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o\Downloads\"/>
    </mc:Choice>
  </mc:AlternateContent>
  <xr:revisionPtr revIDLastSave="0" documentId="13_ncr:1_{88B195D1-7743-41F5-8F11-CD2D9E64FE44}" xr6:coauthVersionLast="47" xr6:coauthVersionMax="47" xr10:uidLastSave="{00000000-0000-0000-0000-000000000000}"/>
  <bookViews>
    <workbookView xWindow="28680" yWindow="-120" windowWidth="29040" windowHeight="15720" xr2:uid="{8B9CAF59-5BF0-41A3-A94C-F9611DB554E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4" i="1"/>
  <c r="E14" i="1"/>
  <c r="F14" i="1"/>
  <c r="G14" i="1"/>
  <c r="H14" i="1"/>
  <c r="I14" i="1"/>
  <c r="J14" i="1"/>
  <c r="K14" i="1"/>
  <c r="C14" i="1"/>
  <c r="C12" i="1"/>
  <c r="D5" i="1"/>
  <c r="K15" i="1"/>
  <c r="K2" i="1"/>
  <c r="K5" i="1"/>
  <c r="E4" i="1"/>
  <c r="E2" i="1" s="1"/>
  <c r="B16" i="1"/>
  <c r="B15" i="1"/>
  <c r="A17" i="1"/>
  <c r="B17" i="1" s="1"/>
  <c r="D2" i="1"/>
  <c r="D15" i="1"/>
  <c r="E15" i="1"/>
  <c r="F15" i="1"/>
  <c r="G15" i="1"/>
  <c r="H15" i="1"/>
  <c r="I15" i="1"/>
  <c r="J15" i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K6" i="1" s="1"/>
  <c r="K11" i="1" s="1"/>
  <c r="C6" i="1" l="1"/>
  <c r="K16" i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7" i="1" s="1"/>
  <c r="I6" i="1"/>
  <c r="H6" i="1"/>
  <c r="G6" i="1"/>
  <c r="F4" i="1"/>
  <c r="G4" i="1" s="1"/>
  <c r="H4" i="1" s="1"/>
  <c r="I4" i="1" s="1"/>
  <c r="F6" i="1"/>
  <c r="E6" i="1"/>
  <c r="J6" i="1"/>
  <c r="D6" i="1"/>
  <c r="E5" i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7" i="1" s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7" i="1" s="1"/>
  <c r="A18" i="1"/>
  <c r="A19" i="1" s="1"/>
  <c r="A20" i="1" s="1"/>
  <c r="D11" i="1" l="1"/>
  <c r="E11" i="1"/>
  <c r="E13" i="1" s="1"/>
  <c r="G11" i="1"/>
  <c r="H11" i="1"/>
  <c r="J11" i="1"/>
  <c r="F11" i="1"/>
  <c r="I11" i="1"/>
  <c r="C11" i="1"/>
  <c r="F5" i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7" i="1" s="1"/>
  <c r="F9" i="1" s="1"/>
  <c r="F10" i="1" s="1"/>
  <c r="F12" i="1" s="1"/>
  <c r="F2" i="1"/>
  <c r="D9" i="1"/>
  <c r="D10" i="1" s="1"/>
  <c r="D12" i="1" s="1"/>
  <c r="E9" i="1"/>
  <c r="E10" i="1" s="1"/>
  <c r="E12" i="1" s="1"/>
  <c r="K9" i="1"/>
  <c r="K10" i="1" s="1"/>
  <c r="D8" i="1"/>
  <c r="K8" i="1"/>
  <c r="E8" i="1"/>
  <c r="B19" i="1"/>
  <c r="B18" i="1"/>
  <c r="A21" i="1"/>
  <c r="B20" i="1"/>
  <c r="G2" i="1"/>
  <c r="G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7" i="1" s="1"/>
  <c r="F13" i="1" l="1"/>
  <c r="K12" i="1"/>
  <c r="K13" i="1"/>
  <c r="D13" i="1"/>
  <c r="F8" i="1"/>
  <c r="G9" i="1"/>
  <c r="G10" i="1" s="1"/>
  <c r="G8" i="1"/>
  <c r="A22" i="1"/>
  <c r="B21" i="1"/>
  <c r="H2" i="1"/>
  <c r="H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7" i="1" s="1"/>
  <c r="G12" i="1" l="1"/>
  <c r="G13" i="1" s="1"/>
  <c r="H9" i="1"/>
  <c r="H10" i="1" s="1"/>
  <c r="H8" i="1"/>
  <c r="A23" i="1"/>
  <c r="B22" i="1"/>
  <c r="I2" i="1"/>
  <c r="I5" i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7" i="1" s="1"/>
  <c r="H12" i="1" l="1"/>
  <c r="H13" i="1" s="1"/>
  <c r="I9" i="1"/>
  <c r="I10" i="1" s="1"/>
  <c r="I8" i="1"/>
  <c r="A24" i="1"/>
  <c r="B23" i="1"/>
  <c r="J2" i="1"/>
  <c r="J5" i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7" i="1" s="1"/>
  <c r="I12" i="1" l="1"/>
  <c r="I13" i="1"/>
  <c r="J9" i="1"/>
  <c r="J10" i="1" s="1"/>
  <c r="J8" i="1"/>
  <c r="A25" i="1"/>
  <c r="B24" i="1"/>
  <c r="J12" i="1" l="1"/>
  <c r="J13" i="1"/>
  <c r="A26" i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A55" i="1" l="1"/>
  <c r="B54" i="1"/>
  <c r="A56" i="1" l="1"/>
  <c r="B55" i="1"/>
  <c r="A57" i="1" l="1"/>
  <c r="B56" i="1"/>
  <c r="A58" i="1" l="1"/>
  <c r="B57" i="1"/>
  <c r="A59" i="1" l="1"/>
  <c r="B58" i="1"/>
  <c r="A60" i="1" l="1"/>
  <c r="B59" i="1"/>
  <c r="A61" i="1" l="1"/>
  <c r="B60" i="1"/>
  <c r="A62" i="1" l="1"/>
  <c r="B61" i="1"/>
  <c r="A63" i="1" l="1"/>
  <c r="B62" i="1"/>
  <c r="A64" i="1" l="1"/>
  <c r="B63" i="1"/>
  <c r="A65" i="1" l="1"/>
  <c r="B64" i="1"/>
  <c r="A66" i="1" l="1"/>
  <c r="B65" i="1"/>
  <c r="A67" i="1" l="1"/>
  <c r="B66" i="1"/>
  <c r="A68" i="1" l="1"/>
  <c r="B67" i="1"/>
  <c r="A69" i="1" l="1"/>
  <c r="B68" i="1"/>
  <c r="A70" i="1" l="1"/>
  <c r="B69" i="1"/>
  <c r="A71" i="1" l="1"/>
  <c r="B70" i="1"/>
  <c r="A72" i="1" l="1"/>
  <c r="B71" i="1"/>
  <c r="A73" i="1" l="1"/>
  <c r="B72" i="1"/>
  <c r="A74" i="1" l="1"/>
  <c r="B73" i="1"/>
  <c r="A75" i="1" l="1"/>
  <c r="B74" i="1"/>
  <c r="A76" i="1" l="1"/>
  <c r="B75" i="1"/>
  <c r="A77" i="1" l="1"/>
  <c r="B76" i="1"/>
  <c r="A78" i="1" l="1"/>
  <c r="B77" i="1"/>
  <c r="A79" i="1" l="1"/>
  <c r="B78" i="1"/>
  <c r="A80" i="1" l="1"/>
  <c r="B79" i="1"/>
  <c r="A81" i="1" l="1"/>
  <c r="B80" i="1"/>
  <c r="A82" i="1" l="1"/>
  <c r="B81" i="1"/>
  <c r="A83" i="1" l="1"/>
  <c r="B82" i="1"/>
  <c r="A84" i="1" l="1"/>
  <c r="B83" i="1"/>
  <c r="A85" i="1" l="1"/>
  <c r="B84" i="1"/>
  <c r="A86" i="1" l="1"/>
  <c r="B85" i="1"/>
  <c r="A87" i="1" l="1"/>
  <c r="B86" i="1"/>
  <c r="A88" i="1" l="1"/>
  <c r="B87" i="1"/>
  <c r="A89" i="1" l="1"/>
  <c r="B88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A96" i="1" l="1"/>
  <c r="B95" i="1"/>
  <c r="A97" i="1" l="1"/>
  <c r="B96" i="1"/>
  <c r="A98" i="1" l="1"/>
  <c r="B97" i="1"/>
  <c r="A99" i="1" l="1"/>
  <c r="B98" i="1"/>
  <c r="A100" i="1" l="1"/>
  <c r="B99" i="1"/>
  <c r="A101" i="1" l="1"/>
  <c r="B100" i="1"/>
  <c r="A102" i="1" l="1"/>
  <c r="B101" i="1"/>
  <c r="A103" i="1" l="1"/>
  <c r="B102" i="1"/>
  <c r="A104" i="1" l="1"/>
  <c r="B103" i="1"/>
  <c r="A105" i="1" l="1"/>
  <c r="B104" i="1"/>
  <c r="A106" i="1" l="1"/>
  <c r="B105" i="1"/>
  <c r="A107" i="1" l="1"/>
  <c r="B106" i="1"/>
  <c r="A108" i="1" l="1"/>
  <c r="B107" i="1"/>
  <c r="A109" i="1" l="1"/>
  <c r="B108" i="1"/>
  <c r="A110" i="1" l="1"/>
  <c r="B109" i="1"/>
  <c r="A111" i="1" l="1"/>
  <c r="B110" i="1"/>
  <c r="A112" i="1" l="1"/>
  <c r="B111" i="1"/>
  <c r="A113" i="1" l="1"/>
  <c r="B112" i="1"/>
  <c r="A114" i="1" l="1"/>
  <c r="B113" i="1"/>
  <c r="A115" i="1" l="1"/>
  <c r="B114" i="1"/>
  <c r="A116" i="1" l="1"/>
  <c r="B115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A123" i="1" l="1"/>
  <c r="B122" i="1"/>
  <c r="A124" i="1" l="1"/>
  <c r="B123" i="1"/>
  <c r="A125" i="1" l="1"/>
  <c r="B124" i="1"/>
  <c r="A126" i="1" l="1"/>
  <c r="B125" i="1"/>
  <c r="A127" i="1" l="1"/>
  <c r="B126" i="1"/>
  <c r="A128" i="1" l="1"/>
  <c r="B127" i="1"/>
  <c r="A129" i="1" l="1"/>
  <c r="B128" i="1"/>
  <c r="A130" i="1" l="1"/>
  <c r="B129" i="1"/>
  <c r="A131" i="1" l="1"/>
  <c r="B130" i="1"/>
  <c r="A132" i="1" l="1"/>
  <c r="B131" i="1"/>
  <c r="A133" i="1" l="1"/>
  <c r="B132" i="1"/>
  <c r="A134" i="1" l="1"/>
  <c r="B133" i="1"/>
  <c r="A135" i="1" l="1"/>
  <c r="B134" i="1"/>
  <c r="A136" i="1" l="1"/>
  <c r="B135" i="1"/>
  <c r="A137" i="1" l="1"/>
  <c r="B136" i="1"/>
  <c r="A138" i="1" l="1"/>
  <c r="B137" i="1"/>
  <c r="A139" i="1" l="1"/>
  <c r="B138" i="1"/>
  <c r="A140" i="1" l="1"/>
  <c r="B139" i="1"/>
  <c r="A141" i="1" l="1"/>
  <c r="B140" i="1"/>
  <c r="A142" i="1" l="1"/>
  <c r="B141" i="1"/>
  <c r="A143" i="1" l="1"/>
  <c r="B142" i="1"/>
  <c r="A144" i="1" l="1"/>
  <c r="B143" i="1"/>
  <c r="A145" i="1" l="1"/>
  <c r="B144" i="1"/>
  <c r="A146" i="1" l="1"/>
  <c r="B145" i="1"/>
  <c r="A147" i="1" l="1"/>
  <c r="B146" i="1"/>
  <c r="A148" i="1" l="1"/>
  <c r="B147" i="1"/>
  <c r="A149" i="1" l="1"/>
  <c r="B148" i="1"/>
  <c r="A150" i="1" l="1"/>
  <c r="B149" i="1"/>
  <c r="A151" i="1" l="1"/>
  <c r="B150" i="1"/>
  <c r="A152" i="1" l="1"/>
  <c r="B151" i="1"/>
  <c r="A153" i="1" l="1"/>
  <c r="B152" i="1"/>
  <c r="A154" i="1" l="1"/>
  <c r="B153" i="1"/>
  <c r="A155" i="1" l="1"/>
  <c r="B154" i="1"/>
  <c r="A156" i="1" l="1"/>
  <c r="B155" i="1"/>
  <c r="A157" i="1" l="1"/>
  <c r="B156" i="1"/>
  <c r="A158" i="1" l="1"/>
  <c r="B157" i="1"/>
  <c r="A159" i="1" l="1"/>
  <c r="B158" i="1"/>
  <c r="A160" i="1" l="1"/>
  <c r="B159" i="1"/>
  <c r="A161" i="1" l="1"/>
  <c r="B160" i="1"/>
  <c r="A162" i="1" l="1"/>
  <c r="B161" i="1"/>
  <c r="A163" i="1" l="1"/>
  <c r="B162" i="1"/>
  <c r="A164" i="1" l="1"/>
  <c r="B163" i="1"/>
  <c r="A165" i="1" l="1"/>
  <c r="B164" i="1"/>
  <c r="A166" i="1" l="1"/>
  <c r="B165" i="1"/>
  <c r="A167" i="1" l="1"/>
  <c r="B166" i="1"/>
  <c r="A168" i="1" l="1"/>
  <c r="B167" i="1"/>
  <c r="A169" i="1" l="1"/>
  <c r="B168" i="1"/>
  <c r="A170" i="1" l="1"/>
  <c r="B169" i="1"/>
  <c r="A171" i="1" l="1"/>
  <c r="B170" i="1"/>
  <c r="A172" i="1" l="1"/>
  <c r="B171" i="1"/>
  <c r="A173" i="1" l="1"/>
  <c r="B172" i="1"/>
  <c r="A174" i="1" l="1"/>
  <c r="B173" i="1"/>
  <c r="A175" i="1" l="1"/>
  <c r="B174" i="1"/>
  <c r="A176" i="1" l="1"/>
  <c r="B175" i="1"/>
  <c r="A177" i="1" l="1"/>
  <c r="B176" i="1"/>
  <c r="A178" i="1" l="1"/>
  <c r="B177" i="1"/>
  <c r="A179" i="1" l="1"/>
  <c r="B178" i="1"/>
  <c r="A180" i="1" l="1"/>
  <c r="B179" i="1"/>
  <c r="A181" i="1" l="1"/>
  <c r="B180" i="1"/>
  <c r="A182" i="1" l="1"/>
  <c r="B181" i="1"/>
  <c r="A183" i="1" l="1"/>
  <c r="B182" i="1"/>
  <c r="A184" i="1" l="1"/>
  <c r="B183" i="1"/>
  <c r="A185" i="1" l="1"/>
  <c r="B184" i="1"/>
  <c r="A186" i="1" l="1"/>
  <c r="B185" i="1"/>
  <c r="A187" i="1" l="1"/>
  <c r="B186" i="1"/>
  <c r="A188" i="1" l="1"/>
  <c r="B187" i="1"/>
  <c r="A189" i="1" l="1"/>
  <c r="B188" i="1"/>
  <c r="A190" i="1" l="1"/>
  <c r="B189" i="1"/>
  <c r="A191" i="1" l="1"/>
  <c r="B190" i="1"/>
  <c r="A192" i="1" l="1"/>
  <c r="B191" i="1"/>
  <c r="A193" i="1" l="1"/>
  <c r="B192" i="1"/>
  <c r="A194" i="1" l="1"/>
  <c r="B193" i="1"/>
  <c r="A195" i="1" l="1"/>
  <c r="B194" i="1"/>
  <c r="A196" i="1" l="1"/>
  <c r="B195" i="1"/>
  <c r="A197" i="1" l="1"/>
  <c r="B196" i="1"/>
  <c r="A198" i="1" l="1"/>
  <c r="B197" i="1"/>
  <c r="A199" i="1" l="1"/>
  <c r="B198" i="1"/>
  <c r="A200" i="1" l="1"/>
  <c r="B199" i="1"/>
  <c r="A201" i="1" l="1"/>
  <c r="B200" i="1"/>
  <c r="A202" i="1" l="1"/>
  <c r="B201" i="1"/>
  <c r="A203" i="1" l="1"/>
  <c r="B202" i="1"/>
  <c r="A204" i="1" l="1"/>
  <c r="B203" i="1"/>
  <c r="A205" i="1" l="1"/>
  <c r="B204" i="1"/>
  <c r="A206" i="1" l="1"/>
  <c r="B205" i="1"/>
  <c r="A207" i="1" l="1"/>
  <c r="B206" i="1"/>
  <c r="A208" i="1" l="1"/>
  <c r="B207" i="1"/>
  <c r="A209" i="1" l="1"/>
  <c r="B208" i="1"/>
  <c r="A210" i="1" l="1"/>
  <c r="B209" i="1"/>
  <c r="A211" i="1" l="1"/>
  <c r="B210" i="1"/>
  <c r="A212" i="1" l="1"/>
  <c r="B211" i="1"/>
  <c r="A213" i="1" l="1"/>
  <c r="B212" i="1"/>
  <c r="A214" i="1" l="1"/>
  <c r="B213" i="1"/>
  <c r="A215" i="1" l="1"/>
  <c r="B214" i="1"/>
  <c r="A216" i="1" l="1"/>
  <c r="B215" i="1"/>
  <c r="A217" i="1" l="1"/>
  <c r="B216" i="1"/>
  <c r="A218" i="1" l="1"/>
  <c r="B217" i="1"/>
  <c r="A219" i="1" l="1"/>
  <c r="B218" i="1"/>
  <c r="A220" i="1" l="1"/>
  <c r="B219" i="1"/>
  <c r="A221" i="1" l="1"/>
  <c r="B220" i="1"/>
  <c r="A222" i="1" l="1"/>
  <c r="B221" i="1"/>
  <c r="A223" i="1" l="1"/>
  <c r="B222" i="1"/>
  <c r="A224" i="1" l="1"/>
  <c r="B223" i="1"/>
  <c r="A225" i="1" l="1"/>
  <c r="B224" i="1"/>
  <c r="A226" i="1" l="1"/>
  <c r="B225" i="1"/>
  <c r="A227" i="1" l="1"/>
  <c r="B226" i="1"/>
  <c r="A228" i="1" l="1"/>
  <c r="B227" i="1"/>
  <c r="A229" i="1" l="1"/>
  <c r="B228" i="1"/>
  <c r="A230" i="1" l="1"/>
  <c r="B229" i="1"/>
  <c r="A231" i="1" l="1"/>
  <c r="B230" i="1"/>
  <c r="A232" i="1" l="1"/>
  <c r="B231" i="1"/>
  <c r="A233" i="1" l="1"/>
  <c r="B232" i="1"/>
  <c r="A234" i="1" l="1"/>
  <c r="B233" i="1"/>
  <c r="A235" i="1" l="1"/>
  <c r="B234" i="1"/>
  <c r="A236" i="1" l="1"/>
  <c r="B235" i="1"/>
  <c r="A237" i="1" l="1"/>
  <c r="B236" i="1"/>
  <c r="A238" i="1" l="1"/>
  <c r="B237" i="1"/>
  <c r="A239" i="1" l="1"/>
  <c r="B238" i="1"/>
  <c r="A240" i="1" l="1"/>
  <c r="B239" i="1"/>
  <c r="A241" i="1" l="1"/>
  <c r="B240" i="1"/>
  <c r="A242" i="1" l="1"/>
  <c r="B241" i="1"/>
  <c r="A243" i="1" l="1"/>
  <c r="B242" i="1"/>
  <c r="A244" i="1" l="1"/>
  <c r="B243" i="1"/>
  <c r="A245" i="1" l="1"/>
  <c r="B244" i="1"/>
  <c r="A246" i="1" l="1"/>
  <c r="B245" i="1"/>
  <c r="A247" i="1" l="1"/>
  <c r="B246" i="1"/>
  <c r="A248" i="1" l="1"/>
  <c r="B247" i="1"/>
  <c r="A249" i="1" l="1"/>
  <c r="B248" i="1"/>
  <c r="A250" i="1" l="1"/>
  <c r="B249" i="1"/>
  <c r="A251" i="1" l="1"/>
  <c r="B250" i="1"/>
  <c r="A252" i="1" l="1"/>
  <c r="B251" i="1"/>
  <c r="A253" i="1" l="1"/>
  <c r="B252" i="1"/>
  <c r="A254" i="1" l="1"/>
  <c r="B253" i="1"/>
  <c r="A255" i="1" l="1"/>
  <c r="B254" i="1"/>
  <c r="A256" i="1" l="1"/>
  <c r="B255" i="1"/>
  <c r="A257" i="1" l="1"/>
  <c r="B256" i="1"/>
  <c r="A258" i="1" l="1"/>
  <c r="B257" i="1"/>
  <c r="A259" i="1" l="1"/>
  <c r="B258" i="1"/>
  <c r="A260" i="1" l="1"/>
  <c r="B259" i="1"/>
  <c r="A261" i="1" l="1"/>
  <c r="B260" i="1"/>
  <c r="A262" i="1" l="1"/>
  <c r="B261" i="1"/>
  <c r="A263" i="1" l="1"/>
  <c r="B262" i="1"/>
  <c r="A264" i="1" l="1"/>
  <c r="B263" i="1"/>
  <c r="A265" i="1" l="1"/>
  <c r="B264" i="1"/>
  <c r="A266" i="1" l="1"/>
  <c r="B265" i="1"/>
  <c r="A267" i="1" l="1"/>
  <c r="B266" i="1"/>
  <c r="A268" i="1" l="1"/>
  <c r="B267" i="1"/>
  <c r="A269" i="1" l="1"/>
  <c r="B268" i="1"/>
  <c r="A270" i="1" l="1"/>
  <c r="B269" i="1"/>
  <c r="A271" i="1" l="1"/>
  <c r="B270" i="1"/>
  <c r="A272" i="1" l="1"/>
  <c r="B271" i="1"/>
  <c r="A273" i="1" l="1"/>
  <c r="B272" i="1"/>
  <c r="A274" i="1" l="1"/>
  <c r="B273" i="1"/>
  <c r="A275" i="1" l="1"/>
  <c r="B274" i="1"/>
  <c r="A276" i="1" l="1"/>
  <c r="B275" i="1"/>
  <c r="A277" i="1" l="1"/>
  <c r="B276" i="1"/>
  <c r="A278" i="1" l="1"/>
  <c r="B277" i="1"/>
  <c r="A279" i="1" l="1"/>
  <c r="B278" i="1"/>
  <c r="A280" i="1" l="1"/>
  <c r="B279" i="1"/>
  <c r="A281" i="1" l="1"/>
  <c r="B280" i="1"/>
  <c r="A282" i="1" l="1"/>
  <c r="B281" i="1"/>
  <c r="A283" i="1" l="1"/>
  <c r="B282" i="1"/>
  <c r="A284" i="1" l="1"/>
  <c r="B283" i="1"/>
  <c r="A285" i="1" l="1"/>
  <c r="B284" i="1"/>
  <c r="A286" i="1" l="1"/>
  <c r="B285" i="1"/>
  <c r="A287" i="1" l="1"/>
  <c r="B286" i="1"/>
  <c r="A288" i="1" l="1"/>
  <c r="B287" i="1"/>
  <c r="A289" i="1" l="1"/>
  <c r="B288" i="1"/>
  <c r="A290" i="1" l="1"/>
  <c r="B289" i="1"/>
  <c r="A291" i="1" l="1"/>
  <c r="B290" i="1"/>
  <c r="A292" i="1" l="1"/>
  <c r="B291" i="1"/>
  <c r="A293" i="1" l="1"/>
  <c r="B292" i="1"/>
  <c r="A294" i="1" l="1"/>
  <c r="B293" i="1"/>
  <c r="A295" i="1" l="1"/>
  <c r="B294" i="1"/>
  <c r="A296" i="1" l="1"/>
  <c r="B295" i="1"/>
  <c r="A297" i="1" l="1"/>
  <c r="B296" i="1"/>
  <c r="A298" i="1" l="1"/>
  <c r="B297" i="1"/>
  <c r="A299" i="1" l="1"/>
  <c r="B298" i="1"/>
  <c r="A300" i="1" l="1"/>
  <c r="B299" i="1"/>
  <c r="A301" i="1" l="1"/>
  <c r="B300" i="1"/>
  <c r="A302" i="1" l="1"/>
  <c r="B301" i="1"/>
  <c r="A303" i="1" l="1"/>
  <c r="B302" i="1"/>
  <c r="A304" i="1" l="1"/>
  <c r="B303" i="1"/>
  <c r="A305" i="1" l="1"/>
  <c r="B304" i="1"/>
  <c r="A306" i="1" l="1"/>
  <c r="B305" i="1"/>
  <c r="A307" i="1" l="1"/>
  <c r="B306" i="1"/>
  <c r="A308" i="1" l="1"/>
  <c r="B307" i="1"/>
  <c r="A309" i="1" l="1"/>
  <c r="B308" i="1"/>
  <c r="A310" i="1" l="1"/>
  <c r="B309" i="1"/>
  <c r="A311" i="1" l="1"/>
  <c r="B310" i="1"/>
  <c r="A312" i="1" l="1"/>
  <c r="B311" i="1"/>
  <c r="A313" i="1" l="1"/>
  <c r="B312" i="1"/>
  <c r="A314" i="1" l="1"/>
  <c r="B313" i="1"/>
  <c r="A315" i="1" l="1"/>
  <c r="B314" i="1"/>
  <c r="A316" i="1" l="1"/>
  <c r="B315" i="1"/>
  <c r="A317" i="1" l="1"/>
  <c r="B316" i="1"/>
  <c r="A318" i="1" l="1"/>
  <c r="B317" i="1"/>
  <c r="A319" i="1" l="1"/>
  <c r="B318" i="1"/>
  <c r="A320" i="1" l="1"/>
  <c r="B319" i="1"/>
  <c r="A321" i="1" l="1"/>
  <c r="B320" i="1"/>
  <c r="A322" i="1" l="1"/>
  <c r="B321" i="1"/>
  <c r="A323" i="1" l="1"/>
  <c r="B322" i="1"/>
  <c r="A324" i="1" l="1"/>
  <c r="B323" i="1"/>
  <c r="A325" i="1" l="1"/>
  <c r="B324" i="1"/>
  <c r="A326" i="1" l="1"/>
  <c r="B325" i="1"/>
  <c r="A327" i="1" l="1"/>
  <c r="B326" i="1"/>
  <c r="A328" i="1" l="1"/>
  <c r="B327" i="1"/>
  <c r="A329" i="1" l="1"/>
  <c r="B328" i="1"/>
  <c r="A330" i="1" l="1"/>
  <c r="B329" i="1"/>
  <c r="A331" i="1" l="1"/>
  <c r="B330" i="1"/>
  <c r="A332" i="1" l="1"/>
  <c r="B331" i="1"/>
  <c r="A333" i="1" l="1"/>
  <c r="B332" i="1"/>
  <c r="A334" i="1" l="1"/>
  <c r="B333" i="1"/>
  <c r="A335" i="1" l="1"/>
  <c r="B334" i="1"/>
  <c r="A336" i="1" l="1"/>
  <c r="B335" i="1"/>
  <c r="A337" i="1" l="1"/>
  <c r="B336" i="1"/>
  <c r="A338" i="1" l="1"/>
  <c r="B337" i="1"/>
  <c r="A339" i="1" l="1"/>
  <c r="B338" i="1"/>
  <c r="A340" i="1" l="1"/>
  <c r="B339" i="1"/>
  <c r="A341" i="1" l="1"/>
  <c r="B340" i="1"/>
  <c r="A342" i="1" l="1"/>
  <c r="B341" i="1"/>
  <c r="A343" i="1" l="1"/>
  <c r="B342" i="1"/>
  <c r="A344" i="1" l="1"/>
  <c r="B343" i="1"/>
  <c r="A345" i="1" l="1"/>
  <c r="B344" i="1"/>
  <c r="A346" i="1" l="1"/>
  <c r="B345" i="1"/>
  <c r="A347" i="1" l="1"/>
  <c r="B346" i="1"/>
  <c r="A348" i="1" l="1"/>
  <c r="B347" i="1"/>
  <c r="A349" i="1" l="1"/>
  <c r="B348" i="1"/>
  <c r="A350" i="1" l="1"/>
  <c r="B349" i="1"/>
  <c r="A351" i="1" l="1"/>
  <c r="B350" i="1"/>
  <c r="A352" i="1" l="1"/>
  <c r="B351" i="1"/>
  <c r="A353" i="1" l="1"/>
  <c r="B352" i="1"/>
  <c r="A354" i="1" l="1"/>
  <c r="B353" i="1"/>
  <c r="A355" i="1" l="1"/>
  <c r="B354" i="1"/>
  <c r="A356" i="1" l="1"/>
  <c r="B355" i="1"/>
  <c r="A357" i="1" l="1"/>
  <c r="B356" i="1"/>
  <c r="A358" i="1" l="1"/>
  <c r="B357" i="1"/>
  <c r="A359" i="1" l="1"/>
  <c r="B358" i="1"/>
  <c r="A360" i="1" l="1"/>
  <c r="B359" i="1"/>
  <c r="A361" i="1" l="1"/>
  <c r="B360" i="1"/>
  <c r="A362" i="1" l="1"/>
  <c r="B361" i="1"/>
  <c r="A363" i="1" l="1"/>
  <c r="B362" i="1"/>
  <c r="A364" i="1" l="1"/>
  <c r="B363" i="1"/>
  <c r="A365" i="1" l="1"/>
  <c r="B364" i="1"/>
  <c r="A366" i="1" l="1"/>
  <c r="B365" i="1"/>
  <c r="A367" i="1" l="1"/>
  <c r="B366" i="1"/>
  <c r="A368" i="1" l="1"/>
  <c r="B367" i="1"/>
  <c r="A369" i="1" l="1"/>
  <c r="B368" i="1"/>
  <c r="A370" i="1" l="1"/>
  <c r="B369" i="1"/>
  <c r="A371" i="1" l="1"/>
  <c r="B370" i="1"/>
  <c r="A372" i="1" l="1"/>
  <c r="B371" i="1"/>
  <c r="A373" i="1" l="1"/>
  <c r="B372" i="1"/>
  <c r="A374" i="1" l="1"/>
  <c r="B374" i="1" s="1"/>
  <c r="B373" i="1"/>
</calcChain>
</file>

<file path=xl/sharedStrings.xml><?xml version="1.0" encoding="utf-8"?>
<sst xmlns="http://schemas.openxmlformats.org/spreadsheetml/2006/main" count="16" uniqueCount="15">
  <si>
    <t>Sparsumme</t>
  </si>
  <si>
    <t>Zins</t>
  </si>
  <si>
    <t>t</t>
  </si>
  <si>
    <t>Kosten</t>
  </si>
  <si>
    <t>Sparanteil</t>
  </si>
  <si>
    <t>eff. Zinsfaktor mtl.</t>
  </si>
  <si>
    <t>Inflation p.a.</t>
  </si>
  <si>
    <t>Steueranteil</t>
  </si>
  <si>
    <t>Zinsanteil v.St.</t>
  </si>
  <si>
    <t>Kostenanteil</t>
  </si>
  <si>
    <t>Zinsanteil n.St.</t>
  </si>
  <si>
    <t>Sparanteil nach Inflation</t>
  </si>
  <si>
    <t>Zinsanteil n.St. und Inflation</t>
  </si>
  <si>
    <t>Inflationsanteil</t>
  </si>
  <si>
    <t>Sparbetrag mtl.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</si>
</sst>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1" fillId="0" borderId="0" xfId="0" applyFont="1"/>
    <xf numFmtId="0" fontId="0" fillId="0" borderId="0" xfId="0" applyBorder="1"/>
    <xf numFmtId="10" fontId="0" fillId="0" borderId="0" xfId="0" applyNumberFormat="1" applyBorder="1"/>
    <xf numFmtId="9" fontId="0" fillId="0" borderId="1" xfId="0" applyNumberFormat="1" applyBorder="1"/>
    <xf numFmtId="0" fontId="0" fillId="0" borderId="2" xfId="0" applyFill="1" applyBorder="1"/>
    <xf numFmtId="9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5" xfId="0" applyFill="1" applyBorder="1"/>
    <xf numFmtId="164" fontId="0" fillId="0" borderId="4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2AC00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Auswirkung von</a:t>
            </a:r>
            <a:r>
              <a:rPr lang="de-DE" baseline="0"/>
              <a:t> Kosten auf das Endkapitel</a:t>
            </a:r>
            <a:br>
              <a:rPr lang="de-DE" baseline="0"/>
            </a:br>
            <a:r>
              <a:rPr lang="de-DE" baseline="0"/>
              <a:t>100 Euro mtl. über 30 Jahre zu 6% p.a. ...</a:t>
            </a:r>
            <a:endParaRPr lang="de-DE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390593082529935E-2"/>
          <c:y val="0.1296362591931359"/>
          <c:w val="0.65390139627320565"/>
          <c:h val="0.74129680291668631"/>
        </c:manualLayout>
      </c:layout>
      <c:scatterChart>
        <c:scatterStyle val="smoothMarker"/>
        <c:varyColors val="0"/>
        <c:ser>
          <c:idx val="7"/>
          <c:order val="0"/>
          <c:tx>
            <c:strRef>
              <c:f>Tabelle1!$J$2</c:f>
              <c:strCache>
                <c:ptCount val="1"/>
                <c:pt idx="0">
                  <c:v>mit 0,15 % Kosten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358"/>
              <c:layout>
                <c:manualLayout>
                  <c:x val="3.9363507579877315E-3"/>
                  <c:y val="-3.9381157666495879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8A-4EED-AEA0-313BA73FA32A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anchor="ctr" anchorCtr="1"/>
              <a:lstStyle/>
              <a:p>
                <a:pPr algn="ctr"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Tabelle1!$B$15:$B$374</c:f>
              <c:numCache>
                <c:formatCode>General</c:formatCode>
                <c:ptCount val="36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  <c:pt idx="240">
                  <c:v>20.083333333333332</c:v>
                </c:pt>
                <c:pt idx="241">
                  <c:v>20.166666666666668</c:v>
                </c:pt>
                <c:pt idx="242">
                  <c:v>20.25</c:v>
                </c:pt>
                <c:pt idx="243">
                  <c:v>20.333333333333332</c:v>
                </c:pt>
                <c:pt idx="244">
                  <c:v>20.416666666666668</c:v>
                </c:pt>
                <c:pt idx="245">
                  <c:v>20.5</c:v>
                </c:pt>
                <c:pt idx="246">
                  <c:v>20.583333333333332</c:v>
                </c:pt>
                <c:pt idx="247">
                  <c:v>20.666666666666668</c:v>
                </c:pt>
                <c:pt idx="248">
                  <c:v>20.75</c:v>
                </c:pt>
                <c:pt idx="249">
                  <c:v>20.833333333333332</c:v>
                </c:pt>
                <c:pt idx="250">
                  <c:v>20.916666666666668</c:v>
                </c:pt>
                <c:pt idx="251">
                  <c:v>21</c:v>
                </c:pt>
                <c:pt idx="252">
                  <c:v>21.083333333333332</c:v>
                </c:pt>
                <c:pt idx="253">
                  <c:v>21.166666666666668</c:v>
                </c:pt>
                <c:pt idx="254">
                  <c:v>21.25</c:v>
                </c:pt>
                <c:pt idx="255">
                  <c:v>21.333333333333332</c:v>
                </c:pt>
                <c:pt idx="256">
                  <c:v>21.416666666666668</c:v>
                </c:pt>
                <c:pt idx="257">
                  <c:v>21.5</c:v>
                </c:pt>
                <c:pt idx="258">
                  <c:v>21.583333333333332</c:v>
                </c:pt>
                <c:pt idx="259">
                  <c:v>21.666666666666668</c:v>
                </c:pt>
                <c:pt idx="260">
                  <c:v>21.75</c:v>
                </c:pt>
                <c:pt idx="261">
                  <c:v>21.833333333333332</c:v>
                </c:pt>
                <c:pt idx="262">
                  <c:v>21.916666666666668</c:v>
                </c:pt>
                <c:pt idx="263">
                  <c:v>22</c:v>
                </c:pt>
                <c:pt idx="264">
                  <c:v>22.083333333333332</c:v>
                </c:pt>
                <c:pt idx="265">
                  <c:v>22.166666666666668</c:v>
                </c:pt>
                <c:pt idx="266">
                  <c:v>22.25</c:v>
                </c:pt>
                <c:pt idx="267">
                  <c:v>22.333333333333332</c:v>
                </c:pt>
                <c:pt idx="268">
                  <c:v>22.416666666666668</c:v>
                </c:pt>
                <c:pt idx="269">
                  <c:v>22.5</c:v>
                </c:pt>
                <c:pt idx="270">
                  <c:v>22.583333333333332</c:v>
                </c:pt>
                <c:pt idx="271">
                  <c:v>22.666666666666668</c:v>
                </c:pt>
                <c:pt idx="272">
                  <c:v>22.75</c:v>
                </c:pt>
                <c:pt idx="273">
                  <c:v>22.833333333333332</c:v>
                </c:pt>
                <c:pt idx="274">
                  <c:v>22.916666666666668</c:v>
                </c:pt>
                <c:pt idx="275">
                  <c:v>23</c:v>
                </c:pt>
                <c:pt idx="276">
                  <c:v>23.083333333333332</c:v>
                </c:pt>
                <c:pt idx="277">
                  <c:v>23.166666666666668</c:v>
                </c:pt>
                <c:pt idx="278">
                  <c:v>23.25</c:v>
                </c:pt>
                <c:pt idx="279">
                  <c:v>23.333333333333332</c:v>
                </c:pt>
                <c:pt idx="280">
                  <c:v>23.416666666666668</c:v>
                </c:pt>
                <c:pt idx="281">
                  <c:v>23.5</c:v>
                </c:pt>
                <c:pt idx="282">
                  <c:v>23.583333333333332</c:v>
                </c:pt>
                <c:pt idx="283">
                  <c:v>23.666666666666668</c:v>
                </c:pt>
                <c:pt idx="284">
                  <c:v>23.75</c:v>
                </c:pt>
                <c:pt idx="285">
                  <c:v>23.833333333333332</c:v>
                </c:pt>
                <c:pt idx="286">
                  <c:v>23.916666666666668</c:v>
                </c:pt>
                <c:pt idx="287">
                  <c:v>24</c:v>
                </c:pt>
                <c:pt idx="288">
                  <c:v>24.083333333333332</c:v>
                </c:pt>
                <c:pt idx="289">
                  <c:v>24.166666666666668</c:v>
                </c:pt>
                <c:pt idx="290">
                  <c:v>24.25</c:v>
                </c:pt>
                <c:pt idx="291">
                  <c:v>24.333333333333332</c:v>
                </c:pt>
                <c:pt idx="292">
                  <c:v>24.416666666666668</c:v>
                </c:pt>
                <c:pt idx="293">
                  <c:v>24.5</c:v>
                </c:pt>
                <c:pt idx="294">
                  <c:v>24.583333333333332</c:v>
                </c:pt>
                <c:pt idx="295">
                  <c:v>24.666666666666668</c:v>
                </c:pt>
                <c:pt idx="296">
                  <c:v>24.75</c:v>
                </c:pt>
                <c:pt idx="297">
                  <c:v>24.833333333333332</c:v>
                </c:pt>
                <c:pt idx="298">
                  <c:v>24.916666666666668</c:v>
                </c:pt>
                <c:pt idx="299">
                  <c:v>25</c:v>
                </c:pt>
                <c:pt idx="300">
                  <c:v>25.083333333333332</c:v>
                </c:pt>
                <c:pt idx="301">
                  <c:v>25.166666666666668</c:v>
                </c:pt>
                <c:pt idx="302">
                  <c:v>25.25</c:v>
                </c:pt>
                <c:pt idx="303">
                  <c:v>25.333333333333332</c:v>
                </c:pt>
                <c:pt idx="304">
                  <c:v>25.416666666666668</c:v>
                </c:pt>
                <c:pt idx="305">
                  <c:v>25.5</c:v>
                </c:pt>
                <c:pt idx="306">
                  <c:v>25.583333333333332</c:v>
                </c:pt>
                <c:pt idx="307">
                  <c:v>25.666666666666668</c:v>
                </c:pt>
                <c:pt idx="308">
                  <c:v>25.75</c:v>
                </c:pt>
                <c:pt idx="309">
                  <c:v>25.833333333333332</c:v>
                </c:pt>
                <c:pt idx="310">
                  <c:v>25.916666666666668</c:v>
                </c:pt>
                <c:pt idx="311">
                  <c:v>26</c:v>
                </c:pt>
                <c:pt idx="312">
                  <c:v>26.083333333333332</c:v>
                </c:pt>
                <c:pt idx="313">
                  <c:v>26.166666666666668</c:v>
                </c:pt>
                <c:pt idx="314">
                  <c:v>26.25</c:v>
                </c:pt>
                <c:pt idx="315">
                  <c:v>26.333333333333332</c:v>
                </c:pt>
                <c:pt idx="316">
                  <c:v>26.416666666666668</c:v>
                </c:pt>
                <c:pt idx="317">
                  <c:v>26.5</c:v>
                </c:pt>
                <c:pt idx="318">
                  <c:v>26.583333333333332</c:v>
                </c:pt>
                <c:pt idx="319">
                  <c:v>26.666666666666668</c:v>
                </c:pt>
                <c:pt idx="320">
                  <c:v>26.75</c:v>
                </c:pt>
                <c:pt idx="321">
                  <c:v>26.833333333333332</c:v>
                </c:pt>
                <c:pt idx="322">
                  <c:v>26.916666666666668</c:v>
                </c:pt>
                <c:pt idx="323">
                  <c:v>27</c:v>
                </c:pt>
                <c:pt idx="324">
                  <c:v>27.083333333333332</c:v>
                </c:pt>
                <c:pt idx="325">
                  <c:v>27.166666666666668</c:v>
                </c:pt>
                <c:pt idx="326">
                  <c:v>27.25</c:v>
                </c:pt>
                <c:pt idx="327">
                  <c:v>27.333333333333332</c:v>
                </c:pt>
                <c:pt idx="328">
                  <c:v>27.416666666666668</c:v>
                </c:pt>
                <c:pt idx="329">
                  <c:v>27.5</c:v>
                </c:pt>
                <c:pt idx="330">
                  <c:v>27.583333333333332</c:v>
                </c:pt>
                <c:pt idx="331">
                  <c:v>27.666666666666668</c:v>
                </c:pt>
                <c:pt idx="332">
                  <c:v>27.75</c:v>
                </c:pt>
                <c:pt idx="333">
                  <c:v>27.833333333333332</c:v>
                </c:pt>
                <c:pt idx="334">
                  <c:v>27.916666666666668</c:v>
                </c:pt>
                <c:pt idx="335">
                  <c:v>28</c:v>
                </c:pt>
                <c:pt idx="336">
                  <c:v>28.083333333333332</c:v>
                </c:pt>
                <c:pt idx="337">
                  <c:v>28.166666666666668</c:v>
                </c:pt>
                <c:pt idx="338">
                  <c:v>28.25</c:v>
                </c:pt>
                <c:pt idx="339">
                  <c:v>28.333333333333332</c:v>
                </c:pt>
                <c:pt idx="340">
                  <c:v>28.416666666666668</c:v>
                </c:pt>
                <c:pt idx="341">
                  <c:v>28.5</c:v>
                </c:pt>
                <c:pt idx="342">
                  <c:v>28.583333333333332</c:v>
                </c:pt>
                <c:pt idx="343">
                  <c:v>28.666666666666668</c:v>
                </c:pt>
                <c:pt idx="344">
                  <c:v>28.75</c:v>
                </c:pt>
                <c:pt idx="345">
                  <c:v>28.833333333333332</c:v>
                </c:pt>
                <c:pt idx="346">
                  <c:v>28.916666666666668</c:v>
                </c:pt>
                <c:pt idx="347">
                  <c:v>29</c:v>
                </c:pt>
                <c:pt idx="348">
                  <c:v>29.083333333333332</c:v>
                </c:pt>
                <c:pt idx="349">
                  <c:v>29.166666666666668</c:v>
                </c:pt>
                <c:pt idx="350">
                  <c:v>29.25</c:v>
                </c:pt>
                <c:pt idx="351">
                  <c:v>29.333333333333332</c:v>
                </c:pt>
                <c:pt idx="352">
                  <c:v>29.416666666666668</c:v>
                </c:pt>
                <c:pt idx="353">
                  <c:v>29.5</c:v>
                </c:pt>
                <c:pt idx="354">
                  <c:v>29.583333333333332</c:v>
                </c:pt>
                <c:pt idx="355">
                  <c:v>29.666666666666668</c:v>
                </c:pt>
                <c:pt idx="356">
                  <c:v>29.75</c:v>
                </c:pt>
                <c:pt idx="357">
                  <c:v>29.833333333333332</c:v>
                </c:pt>
                <c:pt idx="358">
                  <c:v>29.916666666666668</c:v>
                </c:pt>
                <c:pt idx="359">
                  <c:v>30</c:v>
                </c:pt>
              </c:numCache>
            </c:numRef>
          </c:xVal>
          <c:yVal>
            <c:numRef>
              <c:f>Tabelle1!$J$15:$J$374</c:f>
              <c:numCache>
                <c:formatCode>#,##0\ "€"</c:formatCode>
                <c:ptCount val="360"/>
                <c:pt idx="0">
                  <c:v>100</c:v>
                </c:pt>
                <c:pt idx="1">
                  <c:v>200.4748975107521</c:v>
                </c:pt>
                <c:pt idx="2">
                  <c:v>301.42694780871346</c:v>
                </c:pt>
                <c:pt idx="3">
                  <c:v>402.85841688059304</c:v>
                </c:pt>
                <c:pt idx="4">
                  <c:v>504.77158147421426</c:v>
                </c:pt>
                <c:pt idx="5">
                  <c:v>607.16872914961925</c:v>
                </c:pt>
                <c:pt idx="6">
                  <c:v>710.05215833041586</c:v>
                </c:pt>
                <c:pt idx="7">
                  <c:v>813.42417835536855</c:v>
                </c:pt>
                <c:pt idx="8">
                  <c:v>917.28710953023381</c:v>
                </c:pt>
                <c:pt idx="9">
                  <c:v>1021.6432831798427</c:v>
                </c:pt>
                <c:pt idx="10">
                  <c:v>1126.4950417004297</c:v>
                </c:pt>
                <c:pt idx="11">
                  <c:v>1231.8447386122109</c:v>
                </c:pt>
                <c:pt idx="12">
                  <c:v>1337.6947386122108</c:v>
                </c:pt>
                <c:pt idx="13">
                  <c:v>1444.0474176273419</c:v>
                </c:pt>
                <c:pt idx="14">
                  <c:v>1550.9051628677341</c:v>
                </c:pt>
                <c:pt idx="15">
                  <c:v>1658.2703728803187</c:v>
                </c:pt>
                <c:pt idx="16">
                  <c:v>1766.1454576026667</c:v>
                </c:pt>
                <c:pt idx="17">
                  <c:v>1874.532838417083</c:v>
                </c:pt>
                <c:pt idx="18">
                  <c:v>1983.4349482049563</c:v>
                </c:pt>
                <c:pt idx="19">
                  <c:v>2092.8542314013685</c:v>
                </c:pt>
                <c:pt idx="20">
                  <c:v>2202.7931440499633</c:v>
                </c:pt>
                <c:pt idx="21">
                  <c:v>2313.2541538580745</c:v>
                </c:pt>
                <c:pt idx="22">
                  <c:v>2424.239740252116</c:v>
                </c:pt>
                <c:pt idx="23">
                  <c:v>2535.7523944332361</c:v>
                </c:pt>
                <c:pt idx="24">
                  <c:v>2647.7946194332362</c:v>
                </c:pt>
                <c:pt idx="25">
                  <c:v>2760.3689301707527</c:v>
                </c:pt>
                <c:pt idx="26">
                  <c:v>2873.477853507708</c:v>
                </c:pt>
                <c:pt idx="27">
                  <c:v>2987.1239283060286</c:v>
                </c:pt>
                <c:pt idx="28">
                  <c:v>3101.3097054846339</c:v>
                </c:pt>
                <c:pt idx="29">
                  <c:v>3216.0377480766933</c:v>
                </c:pt>
                <c:pt idx="30">
                  <c:v>3331.3106312871573</c:v>
                </c:pt>
                <c:pt idx="31">
                  <c:v>3447.1309425505597</c:v>
                </c:pt>
                <c:pt idx="32">
                  <c:v>3563.5012815890973</c:v>
                </c:pt>
                <c:pt idx="33">
                  <c:v>3680.424260470983</c:v>
                </c:pt>
                <c:pt idx="34">
                  <c:v>3797.9025036690759</c:v>
                </c:pt>
                <c:pt idx="35">
                  <c:v>3915.9386481197917</c:v>
                </c:pt>
                <c:pt idx="36">
                  <c:v>4034.5353432822917</c:v>
                </c:pt>
                <c:pt idx="37">
                  <c:v>4153.6952511979525</c:v>
                </c:pt>
                <c:pt idx="38">
                  <c:v>4273.4210465501192</c:v>
                </c:pt>
                <c:pt idx="39">
                  <c:v>4393.7154167241415</c:v>
                </c:pt>
                <c:pt idx="40">
                  <c:v>4514.5810618676951</c:v>
                </c:pt>
                <c:pt idx="41">
                  <c:v>4636.0206949513904</c:v>
                </c:pt>
                <c:pt idx="42">
                  <c:v>4758.0370418296661</c:v>
                </c:pt>
                <c:pt idx="43">
                  <c:v>4880.6328413019774</c:v>
                </c:pt>
                <c:pt idx="44">
                  <c:v>5003.8108451742692</c:v>
                </c:pt>
                <c:pt idx="45">
                  <c:v>5127.573818320745</c:v>
                </c:pt>
                <c:pt idx="46">
                  <c:v>5251.9245387459259</c:v>
                </c:pt>
                <c:pt idx="47">
                  <c:v>5376.8657976470085</c:v>
                </c:pt>
                <c:pt idx="48">
                  <c:v>5502.4003994765144</c:v>
                </c:pt>
                <c:pt idx="49">
                  <c:v>5628.5311620052416</c:v>
                </c:pt>
                <c:pt idx="50">
                  <c:v>5755.2609163855104</c:v>
                </c:pt>
                <c:pt idx="51">
                  <c:v>5882.5925072147129</c:v>
                </c:pt>
                <c:pt idx="52">
                  <c:v>6010.5287925991643</c:v>
                </c:pt>
                <c:pt idx="53">
                  <c:v>6139.0726442182558</c:v>
                </c:pt>
                <c:pt idx="54">
                  <c:v>6268.226947388911</c:v>
                </c:pt>
                <c:pt idx="55">
                  <c:v>6397.9946011303527</c:v>
                </c:pt>
                <c:pt idx="56">
                  <c:v>6528.378518229174</c:v>
                </c:pt>
                <c:pt idx="57">
                  <c:v>6659.3816253047189</c:v>
                </c:pt>
                <c:pt idx="58">
                  <c:v>6791.0068628747731</c:v>
                </c:pt>
                <c:pt idx="59">
                  <c:v>6923.2571854215694</c:v>
                </c:pt>
                <c:pt idx="60">
                  <c:v>7056.1355614581016</c:v>
                </c:pt>
                <c:pt idx="61">
                  <c:v>7189.644973594759</c:v>
                </c:pt>
                <c:pt idx="62">
                  <c:v>7323.7884186062738</c:v>
                </c:pt>
                <c:pt idx="63">
                  <c:v>7458.568907498985</c:v>
                </c:pt>
                <c:pt idx="64">
                  <c:v>7593.9894655784274</c:v>
                </c:pt>
                <c:pt idx="65">
                  <c:v>7730.0531325172351</c:v>
                </c:pt>
                <c:pt idx="66">
                  <c:v>7866.7629624233732</c:v>
                </c:pt>
                <c:pt idx="67">
                  <c:v>8004.1220239086897</c:v>
                </c:pt>
                <c:pt idx="68">
                  <c:v>8142.1334001577925</c:v>
                </c:pt>
                <c:pt idx="69">
                  <c:v>8280.8001889972566</c:v>
                </c:pt>
                <c:pt idx="70">
                  <c:v>8420.1255029651584</c:v>
                </c:pt>
                <c:pt idx="71">
                  <c:v>8560.1124693809415</c:v>
                </c:pt>
                <c:pt idx="72">
                  <c:v>8700.7642304156107</c:v>
                </c:pt>
                <c:pt idx="73">
                  <c:v>8842.0839431622626</c:v>
                </c:pt>
                <c:pt idx="74">
                  <c:v>8984.0747797069507</c:v>
                </c:pt>
                <c:pt idx="75">
                  <c:v>9126.7399271998856</c:v>
                </c:pt>
                <c:pt idx="76">
                  <c:v>9270.082587926976</c:v>
                </c:pt>
                <c:pt idx="77">
                  <c:v>9414.1059793817039</c:v>
                </c:pt>
                <c:pt idx="78">
                  <c:v>9558.813334337352</c:v>
                </c:pt>
                <c:pt idx="79">
                  <c:v>9704.2079009195586</c:v>
                </c:pt>
                <c:pt idx="80">
                  <c:v>9850.2929426792343</c:v>
                </c:pt>
                <c:pt idx="81">
                  <c:v>9997.0717386658071</c:v>
                </c:pt>
                <c:pt idx="82">
                  <c:v>10144.547583500831</c:v>
                </c:pt>
                <c:pt idx="83">
                  <c:v>10292.723787451938</c:v>
                </c:pt>
                <c:pt idx="84">
                  <c:v>10441.603676507135</c:v>
                </c:pt>
                <c:pt idx="85">
                  <c:v>10591.190592449466</c:v>
                </c:pt>
                <c:pt idx="86">
                  <c:v>10741.487892932018</c:v>
                </c:pt>
                <c:pt idx="87">
                  <c:v>10892.498951553291</c:v>
                </c:pt>
                <c:pt idx="88">
                  <c:v>11044.227157932915</c:v>
                </c:pt>
                <c:pt idx="89">
                  <c:v>11196.675917787745</c:v>
                </c:pt>
                <c:pt idx="90">
                  <c:v>11349.848653008297</c:v>
                </c:pt>
                <c:pt idx="91">
                  <c:v>11503.748801735564</c:v>
                </c:pt>
                <c:pt idx="92">
                  <c:v>11658.379818438181</c:v>
                </c:pt>
                <c:pt idx="93">
                  <c:v>11813.745173989968</c:v>
                </c:pt>
                <c:pt idx="94">
                  <c:v>11969.848355747841</c:v>
                </c:pt>
                <c:pt idx="95">
                  <c:v>12126.692867630089</c:v>
                </c:pt>
                <c:pt idx="96">
                  <c:v>12284.282230195015</c:v>
                </c:pt>
                <c:pt idx="97">
                  <c:v>12442.619980719972</c:v>
                </c:pt>
                <c:pt idx="98">
                  <c:v>12601.709673280753</c:v>
                </c:pt>
                <c:pt idx="99">
                  <c:v>12761.55487883137</c:v>
                </c:pt>
                <c:pt idx="100">
                  <c:v>12922.159185284203</c:v>
                </c:pt>
                <c:pt idx="101">
                  <c:v>13083.526197590541</c:v>
                </c:pt>
                <c:pt idx="102">
                  <c:v>13245.659537821497</c:v>
                </c:pt>
                <c:pt idx="103">
                  <c:v>13408.562845249309</c:v>
                </c:pt>
                <c:pt idx="104">
                  <c:v>13572.239776429029</c:v>
                </c:pt>
                <c:pt idx="105">
                  <c:v>13736.694005280597</c:v>
                </c:pt>
                <c:pt idx="106">
                  <c:v>13901.929223171306</c:v>
                </c:pt>
                <c:pt idx="107">
                  <c:v>14067.949138998665</c:v>
                </c:pt>
                <c:pt idx="108">
                  <c:v>14234.75747927364</c:v>
                </c:pt>
                <c:pt idx="109">
                  <c:v>14402.357988204307</c:v>
                </c:pt>
                <c:pt idx="110">
                  <c:v>14570.754427779893</c:v>
                </c:pt>
                <c:pt idx="111">
                  <c:v>14739.950577855221</c:v>
                </c:pt>
                <c:pt idx="112">
                  <c:v>14909.950236235543</c:v>
                </c:pt>
                <c:pt idx="113">
                  <c:v>15080.757218761803</c:v>
                </c:pt>
                <c:pt idx="114">
                  <c:v>15252.375359396268</c:v>
                </c:pt>
                <c:pt idx="115">
                  <c:v>15424.808510308607</c:v>
                </c:pt>
                <c:pt idx="116">
                  <c:v>15598.060541962339</c:v>
                </c:pt>
                <c:pt idx="117">
                  <c:v>15772.135343201722</c:v>
                </c:pt>
                <c:pt idx="118">
                  <c:v>15947.036821339037</c:v>
                </c:pt>
                <c:pt idx="119">
                  <c:v>16122.768902242296</c:v>
                </c:pt>
                <c:pt idx="120">
                  <c:v>16299.335530423357</c:v>
                </c:pt>
                <c:pt idx="121">
                  <c:v>16476.74066912647</c:v>
                </c:pt>
                <c:pt idx="122">
                  <c:v>16654.98830041723</c:v>
                </c:pt>
                <c:pt idx="123">
                  <c:v>16834.082425271965</c:v>
                </c:pt>
                <c:pt idx="124">
                  <c:v>17014.027063667538</c:v>
                </c:pt>
                <c:pt idx="125">
                  <c:v>17194.826254671581</c:v>
                </c:pt>
                <c:pt idx="126">
                  <c:v>17376.484056533165</c:v>
                </c:pt>
                <c:pt idx="127">
                  <c:v>17559.004546773875</c:v>
                </c:pt>
                <c:pt idx="128">
                  <c:v>17742.391822279351</c:v>
                </c:pt>
                <c:pt idx="129">
                  <c:v>17926.649999391237</c:v>
                </c:pt>
                <c:pt idx="130">
                  <c:v>18111.783213999584</c:v>
                </c:pt>
                <c:pt idx="131">
                  <c:v>18297.795621635683</c:v>
                </c:pt>
                <c:pt idx="132">
                  <c:v>18484.691397565337</c:v>
                </c:pt>
                <c:pt idx="133">
                  <c:v>18672.474736882581</c:v>
                </c:pt>
                <c:pt idx="134">
                  <c:v>18861.149854603849</c:v>
                </c:pt>
                <c:pt idx="135">
                  <c:v>19050.720985762586</c:v>
                </c:pt>
                <c:pt idx="136">
                  <c:v>19241.192385504299</c:v>
                </c:pt>
                <c:pt idx="137">
                  <c:v>19432.568329182079</c:v>
                </c:pt>
                <c:pt idx="138">
                  <c:v>19624.853112452565</c:v>
                </c:pt>
                <c:pt idx="139">
                  <c:v>19818.051051372357</c:v>
                </c:pt>
                <c:pt idx="140">
                  <c:v>20012.166482494904</c:v>
                </c:pt>
                <c:pt idx="141">
                  <c:v>20207.203762967838</c:v>
                </c:pt>
                <c:pt idx="142">
                  <c:v>20403.167270630776</c:v>
                </c:pt>
                <c:pt idx="143">
                  <c:v>20600.061404113589</c:v>
                </c:pt>
                <c:pt idx="144">
                  <c:v>20797.890582935128</c:v>
                </c:pt>
                <c:pt idx="145">
                  <c:v>20996.659247602431</c:v>
                </c:pt>
                <c:pt idx="146">
                  <c:v>21196.371859710394</c:v>
                </c:pt>
                <c:pt idx="147">
                  <c:v>21397.032902041916</c:v>
                </c:pt>
                <c:pt idx="148">
                  <c:v>21598.646878668518</c:v>
                </c:pt>
                <c:pt idx="149">
                  <c:v>21801.21831505145</c:v>
                </c:pt>
                <c:pt idx="150">
                  <c:v>22004.751758143258</c:v>
                </c:pt>
                <c:pt idx="151">
                  <c:v>22209.251776489858</c:v>
                </c:pt>
                <c:pt idx="152">
                  <c:v>22414.722960333074</c:v>
                </c:pt>
                <c:pt idx="153">
                  <c:v>22621.169921713674</c:v>
                </c:pt>
                <c:pt idx="154">
                  <c:v>22828.597294574894</c:v>
                </c:pt>
                <c:pt idx="155">
                  <c:v>23037.009734866449</c:v>
                </c:pt>
                <c:pt idx="156">
                  <c:v>23246.411920649047</c:v>
                </c:pt>
                <c:pt idx="157">
                  <c:v>23456.808552199385</c:v>
                </c:pt>
                <c:pt idx="158">
                  <c:v>23668.204352115663</c:v>
                </c:pt>
                <c:pt idx="159">
                  <c:v>23880.60406542358</c:v>
                </c:pt>
                <c:pt idx="160">
                  <c:v>24094.012459682839</c:v>
                </c:pt>
                <c:pt idx="161">
                  <c:v>24308.434325094171</c:v>
                </c:pt>
                <c:pt idx="162">
                  <c:v>24523.874474606851</c:v>
                </c:pt>
                <c:pt idx="163">
                  <c:v>24740.337744026729</c:v>
                </c:pt>
                <c:pt idx="164">
                  <c:v>24957.828992124771</c:v>
                </c:pt>
                <c:pt idx="165">
                  <c:v>25176.353100746135</c:v>
                </c:pt>
                <c:pt idx="166">
                  <c:v>25395.914974919735</c:v>
                </c:pt>
                <c:pt idx="167">
                  <c:v>25616.519542968348</c:v>
                </c:pt>
                <c:pt idx="168">
                  <c:v>25838.171756619227</c:v>
                </c:pt>
                <c:pt idx="169">
                  <c:v>26060.876591115262</c:v>
                </c:pt>
                <c:pt idx="170">
                  <c:v>26284.639045326643</c:v>
                </c:pt>
                <c:pt idx="171">
                  <c:v>26509.464141863071</c:v>
                </c:pt>
                <c:pt idx="172">
                  <c:v>26735.356927186498</c:v>
                </c:pt>
                <c:pt idx="173">
                  <c:v>26962.322471724394</c:v>
                </c:pt>
                <c:pt idx="174">
                  <c:v>27190.365869983565</c:v>
                </c:pt>
                <c:pt idx="175">
                  <c:v>27419.492240664502</c:v>
                </c:pt>
                <c:pt idx="176">
                  <c:v>27649.70672677628</c:v>
                </c:pt>
                <c:pt idx="177">
                  <c:v>27881.014495751995</c:v>
                </c:pt>
                <c:pt idx="178">
                  <c:v>28113.42073956475</c:v>
                </c:pt>
                <c:pt idx="179">
                  <c:v>28346.930674844207</c:v>
                </c:pt>
                <c:pt idx="180">
                  <c:v>28581.549542993664</c:v>
                </c:pt>
                <c:pt idx="181">
                  <c:v>28817.282610307717</c:v>
                </c:pt>
                <c:pt idx="182">
                  <c:v>29054.135168090463</c:v>
                </c:pt>
                <c:pt idx="183">
                  <c:v>29292.112532774274</c:v>
                </c:pt>
                <c:pt idx="184">
                  <c:v>29531.220046039121</c:v>
                </c:pt>
                <c:pt idx="185">
                  <c:v>29771.463074932482</c:v>
                </c:pt>
                <c:pt idx="186">
                  <c:v>30012.847011989816</c:v>
                </c:pt>
                <c:pt idx="187">
                  <c:v>30255.37727535559</c:v>
                </c:pt>
                <c:pt idx="188">
                  <c:v>30499.059308904907</c:v>
                </c:pt>
                <c:pt idx="189">
                  <c:v>30743.898582365702</c:v>
                </c:pt>
                <c:pt idx="190">
                  <c:v>30989.900591441507</c:v>
                </c:pt>
                <c:pt idx="191">
                  <c:v>31237.07085793481</c:v>
                </c:pt>
                <c:pt idx="192">
                  <c:v>31485.414929871011</c:v>
                </c:pt>
                <c:pt idx="193">
                  <c:v>31734.938381622935</c:v>
                </c:pt>
                <c:pt idx="194">
                  <c:v>31985.646814035972</c:v>
                </c:pt>
                <c:pt idx="195">
                  <c:v>32237.545854553784</c:v>
                </c:pt>
                <c:pt idx="196">
                  <c:v>32490.641157344624</c:v>
                </c:pt>
                <c:pt idx="197">
                  <c:v>32744.938403428248</c:v>
                </c:pt>
                <c:pt idx="198">
                  <c:v>33000.443300803432</c:v>
                </c:pt>
                <c:pt idx="199">
                  <c:v>33257.161584576104</c:v>
                </c:pt>
                <c:pt idx="200">
                  <c:v>33515.099017088054</c:v>
                </c:pt>
                <c:pt idx="201">
                  <c:v>33774.261388046303</c:v>
                </c:pt>
                <c:pt idx="202">
                  <c:v>34034.654514653041</c:v>
                </c:pt>
                <c:pt idx="203">
                  <c:v>34296.284241736204</c:v>
                </c:pt>
                <c:pt idx="204">
                  <c:v>34559.156441880674</c:v>
                </c:pt>
                <c:pt idx="205">
                  <c:v>34823.277015560088</c:v>
                </c:pt>
                <c:pt idx="206">
                  <c:v>35088.651891269292</c:v>
                </c:pt>
                <c:pt idx="207">
                  <c:v>35355.287025657395</c:v>
                </c:pt>
                <c:pt idx="208">
                  <c:v>35623.188403661501</c:v>
                </c:pt>
                <c:pt idx="209">
                  <c:v>35892.362038641018</c:v>
                </c:pt>
                <c:pt idx="210">
                  <c:v>36162.813972512653</c:v>
                </c:pt>
                <c:pt idx="211">
                  <c:v>36434.550275886024</c:v>
                </c:pt>
                <c:pt idx="212">
                  <c:v>36707.577048199928</c:v>
                </c:pt>
                <c:pt idx="213">
                  <c:v>36981.900417859237</c:v>
                </c:pt>
                <c:pt idx="214">
                  <c:v>37257.52654237247</c:v>
                </c:pt>
                <c:pt idx="215">
                  <c:v>37534.461608489997</c:v>
                </c:pt>
                <c:pt idx="216">
                  <c:v>37812.711832342917</c:v>
                </c:pt>
                <c:pt idx="217">
                  <c:v>38092.283459582577</c:v>
                </c:pt>
                <c:pt idx="218">
                  <c:v>38373.182765520767</c:v>
                </c:pt>
                <c:pt idx="219">
                  <c:v>38655.41605527058</c:v>
                </c:pt>
                <c:pt idx="220">
                  <c:v>38938.989663887922</c:v>
                </c:pt>
                <c:pt idx="221">
                  <c:v>39223.909956513737</c:v>
                </c:pt>
                <c:pt idx="222">
                  <c:v>39510.183328516861</c:v>
                </c:pt>
                <c:pt idx="223">
                  <c:v>39797.816205637573</c:v>
                </c:pt>
                <c:pt idx="224">
                  <c:v>40086.815044131836</c:v>
                </c:pt>
                <c:pt idx="225">
                  <c:v>40377.186330916215</c:v>
                </c:pt>
                <c:pt idx="226">
                  <c:v>40668.936583713468</c:v>
                </c:pt>
                <c:pt idx="227">
                  <c:v>40962.072351198869</c:v>
                </c:pt>
                <c:pt idx="228">
                  <c:v>41256.600213147183</c:v>
                </c:pt>
                <c:pt idx="229">
                  <c:v>41552.52678058036</c:v>
                </c:pt>
                <c:pt idx="230">
                  <c:v>41849.858695915929</c:v>
                </c:pt>
                <c:pt idx="231">
                  <c:v>42148.602633116105</c:v>
                </c:pt>
                <c:pt idx="232">
                  <c:v>42448.765297837563</c:v>
                </c:pt>
                <c:pt idx="233">
                  <c:v>42750.353427581991</c:v>
                </c:pt>
                <c:pt idx="234">
                  <c:v>43053.373791847298</c:v>
                </c:pt>
                <c:pt idx="235">
                  <c:v>43357.833192279577</c:v>
                </c:pt>
                <c:pt idx="236">
                  <c:v>43663.738462825757</c:v>
                </c:pt>
                <c:pt idx="237">
                  <c:v>43971.096469887023</c:v>
                </c:pt>
                <c:pt idx="238">
                  <c:v>44279.914112472921</c:v>
                </c:pt>
                <c:pt idx="239">
                  <c:v>44590.19832235622</c:v>
                </c:pt>
                <c:pt idx="240">
                  <c:v>44901.956064228514</c:v>
                </c:pt>
                <c:pt idx="241">
                  <c:v>45215.194335856533</c:v>
                </c:pt>
                <c:pt idx="242">
                  <c:v>45529.920168239238</c:v>
                </c:pt>
                <c:pt idx="243">
                  <c:v>45846.14062576562</c:v>
                </c:pt>
                <c:pt idx="244">
                  <c:v>46163.862806373283</c:v>
                </c:pt>
                <c:pt idx="245">
                  <c:v>46483.093841707763</c:v>
                </c:pt>
                <c:pt idx="246">
                  <c:v>46803.840897282593</c:v>
                </c:pt>
                <c:pt idx="247">
                  <c:v>47126.111172640158</c:v>
                </c:pt>
                <c:pt idx="248">
                  <c:v>47449.911901513289</c:v>
                </c:pt>
                <c:pt idx="249">
                  <c:v>47775.250351987634</c:v>
                </c:pt>
                <c:pt idx="250">
                  <c:v>48102.133826664802</c:v>
                </c:pt>
                <c:pt idx="251">
                  <c:v>48430.569662826274</c:v>
                </c:pt>
                <c:pt idx="252">
                  <c:v>48760.565232598092</c:v>
                </c:pt>
                <c:pt idx="253">
                  <c:v>49092.127943116349</c:v>
                </c:pt>
                <c:pt idx="254">
                  <c:v>49425.265236693442</c:v>
                </c:pt>
                <c:pt idx="255">
                  <c:v>49759.984590985121</c:v>
                </c:pt>
                <c:pt idx="256">
                  <c:v>50096.293519158331</c:v>
                </c:pt>
                <c:pt idx="257">
                  <c:v>50434.199570059878</c:v>
                </c:pt>
                <c:pt idx="258">
                  <c:v>50773.710328385838</c:v>
                </c:pt>
                <c:pt idx="259">
                  <c:v>51114.833414851819</c:v>
                </c:pt>
                <c:pt idx="260">
                  <c:v>51457.576486364029</c:v>
                </c:pt>
                <c:pt idx="261">
                  <c:v>51801.947236191125</c:v>
                </c:pt>
                <c:pt idx="262">
                  <c:v>52147.953394136908</c:v>
                </c:pt>
                <c:pt idx="263">
                  <c:v>52495.602726713827</c:v>
                </c:pt>
                <c:pt idx="264">
                  <c:v>52844.903037317301</c:v>
                </c:pt>
                <c:pt idx="265">
                  <c:v>53195.862166400875</c:v>
                </c:pt>
                <c:pt idx="266">
                  <c:v>53548.487991652226</c:v>
                </c:pt>
                <c:pt idx="267">
                  <c:v>53902.788428169966</c:v>
                </c:pt>
                <c:pt idx="268">
                  <c:v>54258.77142864131</c:v>
                </c:pt>
                <c:pt idx="269">
                  <c:v>54616.444983520596</c:v>
                </c:pt>
                <c:pt idx="270">
                  <c:v>54975.817121208624</c:v>
                </c:pt>
                <c:pt idx="271">
                  <c:v>55336.895908232866</c:v>
                </c:pt>
                <c:pt idx="272">
                  <c:v>55699.689449428537</c:v>
                </c:pt>
                <c:pt idx="273">
                  <c:v>56064.205888120516</c:v>
                </c:pt>
                <c:pt idx="274">
                  <c:v>56430.453406306129</c:v>
                </c:pt>
                <c:pt idx="275">
                  <c:v>56798.4402248388</c:v>
                </c:pt>
                <c:pt idx="276">
                  <c:v>57168.174603612577</c:v>
                </c:pt>
                <c:pt idx="277">
                  <c:v>57539.664841747544</c:v>
                </c:pt>
                <c:pt idx="278">
                  <c:v>57912.919277776098</c:v>
                </c:pt>
                <c:pt idx="279">
                  <c:v>58287.946289830128</c:v>
                </c:pt>
                <c:pt idx="280">
                  <c:v>58664.754295829051</c:v>
                </c:pt>
                <c:pt idx="281">
                  <c:v>59043.351753668772</c:v>
                </c:pt>
                <c:pt idx="282">
                  <c:v>59423.747161411549</c:v>
                </c:pt>
                <c:pt idx="283">
                  <c:v>59805.949057476711</c:v>
                </c:pt>
                <c:pt idx="284">
                  <c:v>60189.966020832333</c:v>
                </c:pt>
                <c:pt idx="285">
                  <c:v>60575.806671187798</c:v>
                </c:pt>
                <c:pt idx="286">
                  <c:v>60963.479669187269</c:v>
                </c:pt>
                <c:pt idx="287">
                  <c:v>61352.993716604098</c:v>
                </c:pt>
                <c:pt idx="288">
                  <c:v>61744.357556536139</c:v>
                </c:pt>
                <c:pt idx="289">
                  <c:v>62137.579973601998</c:v>
                </c:pt>
                <c:pt idx="290">
                  <c:v>62532.669794138223</c:v>
                </c:pt>
                <c:pt idx="291">
                  <c:v>62929.635886397409</c:v>
                </c:pt>
                <c:pt idx="292">
                  <c:v>63328.487160747267</c:v>
                </c:pt>
                <c:pt idx="293">
                  <c:v>63729.232569870612</c:v>
                </c:pt>
                <c:pt idx="294">
                  <c:v>64131.881108966336</c:v>
                </c:pt>
                <c:pt idx="295">
                  <c:v>64536.441815951308</c:v>
                </c:pt>
                <c:pt idx="296">
                  <c:v>64942.923771663234</c:v>
                </c:pt>
                <c:pt idx="297">
                  <c:v>65351.336100064495</c:v>
                </c:pt>
                <c:pt idx="298">
                  <c:v>65761.687968446931</c:v>
                </c:pt>
                <c:pt idx="299">
                  <c:v>66173.98858763765</c:v>
                </c:pt>
                <c:pt idx="300">
                  <c:v>66588.247212205722</c:v>
                </c:pt>
                <c:pt idx="301">
                  <c:v>67004.473140669943</c:v>
                </c:pt>
                <c:pt idx="302">
                  <c:v>67422.675715707534</c:v>
                </c:pt>
                <c:pt idx="303">
                  <c:v>67842.86432436388</c:v>
                </c:pt>
                <c:pt idx="304">
                  <c:v>68265.048398263199</c:v>
                </c:pt>
                <c:pt idx="305">
                  <c:v>68689.237413820258</c:v>
                </c:pt>
                <c:pt idx="306">
                  <c:v>69115.440892453087</c:v>
                </c:pt>
                <c:pt idx="307">
                  <c:v>69543.668400796683</c:v>
                </c:pt>
                <c:pt idx="308">
                  <c:v>69973.929550917761</c:v>
                </c:pt>
                <c:pt idx="309">
                  <c:v>70406.234000530487</c:v>
                </c:pt>
                <c:pt idx="310">
                  <c:v>70840.591453213303</c:v>
                </c:pt>
                <c:pt idx="311">
                  <c:v>71277.011658626667</c:v>
                </c:pt>
                <c:pt idx="312">
                  <c:v>71715.504412731971</c:v>
                </c:pt>
                <c:pt idx="313">
                  <c:v>72156.079558011348</c:v>
                </c:pt>
                <c:pt idx="314">
                  <c:v>72598.746983688645</c:v>
                </c:pt>
                <c:pt idx="315">
                  <c:v>73043.516625951394</c:v>
                </c:pt>
                <c:pt idx="316">
                  <c:v>73490.398468173822</c:v>
                </c:pt>
                <c:pt idx="317">
                  <c:v>73939.402541140968</c:v>
                </c:pt>
                <c:pt idx="318">
                  <c:v>74390.538923273809</c:v>
                </c:pt>
                <c:pt idx="319">
                  <c:v>74843.817740855506</c:v>
                </c:pt>
                <c:pt idx="320">
                  <c:v>75299.249168258655</c:v>
                </c:pt>
                <c:pt idx="321">
                  <c:v>75756.843428173728</c:v>
                </c:pt>
                <c:pt idx="322">
                  <c:v>76216.610791838481</c:v>
                </c:pt>
                <c:pt idx="323">
                  <c:v>76678.561579268528</c:v>
                </c:pt>
                <c:pt idx="324">
                  <c:v>77142.706159488982</c:v>
                </c:pt>
                <c:pt idx="325">
                  <c:v>77609.054950767197</c:v>
                </c:pt>
                <c:pt idx="326">
                  <c:v>78077.618420846615</c:v>
                </c:pt>
                <c:pt idx="327">
                  <c:v>78548.407087181738</c:v>
                </c:pt>
                <c:pt idx="328">
                  <c:v>79021.431517174191</c:v>
                </c:pt>
                <c:pt idx="329">
                  <c:v>79496.702328409927</c:v>
                </c:pt>
                <c:pt idx="330">
                  <c:v>79974.230188897549</c:v>
                </c:pt>
                <c:pt idx="331">
                  <c:v>80454.025817307775</c:v>
                </c:pt>
                <c:pt idx="332">
                  <c:v>80936.099983214008</c:v>
                </c:pt>
                <c:pt idx="333">
                  <c:v>81420.46350733412</c:v>
                </c:pt>
                <c:pt idx="334">
                  <c:v>81907.127261773261</c:v>
                </c:pt>
                <c:pt idx="335">
                  <c:v>82396.102170267972</c:v>
                </c:pt>
                <c:pt idx="336">
                  <c:v>82887.399208431321</c:v>
                </c:pt>
                <c:pt idx="337">
                  <c:v>83381.029403999317</c:v>
                </c:pt>
                <c:pt idx="338">
                  <c:v>83877.003837078373</c:v>
                </c:pt>
                <c:pt idx="339">
                  <c:v>84375.333640394092</c:v>
                </c:pt>
                <c:pt idx="340">
                  <c:v>84876.02999954109</c:v>
                </c:pt>
                <c:pt idx="341">
                  <c:v>85379.104153234104</c:v>
                </c:pt>
                <c:pt idx="342">
                  <c:v>85884.567393560254</c:v>
                </c:pt>
                <c:pt idx="343">
                  <c:v>86392.431066232471</c:v>
                </c:pt>
                <c:pt idx="344">
                  <c:v>86902.706570844224</c:v>
                </c:pt>
                <c:pt idx="345">
                  <c:v>87415.405361125362</c:v>
                </c:pt>
                <c:pt idx="346">
                  <c:v>87930.538945199194</c:v>
                </c:pt>
                <c:pt idx="347">
                  <c:v>88448.118885840842</c:v>
                </c:pt>
                <c:pt idx="348">
                  <c:v>88968.156800736746</c:v>
                </c:pt>
                <c:pt idx="349">
                  <c:v>89490.664362745461</c:v>
                </c:pt>
                <c:pt idx="350">
                  <c:v>90015.653300159654</c:v>
                </c:pt>
                <c:pt idx="351">
                  <c:v>90543.135396969345</c:v>
                </c:pt>
                <c:pt idx="352">
                  <c:v>91073.122493126444</c:v>
                </c:pt>
                <c:pt idx="353">
                  <c:v>91605.626484810506</c:v>
                </c:pt>
                <c:pt idx="354">
                  <c:v>92140.659324695735</c:v>
                </c:pt>
                <c:pt idx="355">
                  <c:v>92678.233022219283</c:v>
                </c:pt>
                <c:pt idx="356">
                  <c:v>93218.359643850825</c:v>
                </c:pt>
                <c:pt idx="357">
                  <c:v>93761.051313363409</c:v>
                </c:pt>
                <c:pt idx="358">
                  <c:v>94306.320212105566</c:v>
                </c:pt>
                <c:pt idx="359">
                  <c:v>94854.178579274754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8A-4EED-AEA0-313BA73FA32A}"/>
            </c:ext>
          </c:extLst>
        </c:ser>
        <c:ser>
          <c:idx val="6"/>
          <c:order val="1"/>
          <c:tx>
            <c:strRef>
              <c:f>Tabelle1!$I$2</c:f>
              <c:strCache>
                <c:ptCount val="1"/>
                <c:pt idx="0">
                  <c:v>mit 0,50 % Kosten</c:v>
                </c:pt>
              </c:strCache>
            </c:strRef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359"/>
              <c:layout>
                <c:manualLayout>
                  <c:x val="0"/>
                  <c:y val="-1.3783327661309658E-2"/>
                </c:manualLayout>
              </c:layout>
              <c:numFmt formatCode="#,##0\ &quot;€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anchor="ctr" anchorCtr="0"/>
                <a:lstStyle/>
                <a:p>
                  <a:pPr algn="l">
                    <a:defRPr sz="1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5721488926224"/>
                      <c:h val="4.12320720768211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A8A-4EED-AEA0-313BA73FA32A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 algn="ctr"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Tabelle1!$B$15:$B$374</c:f>
              <c:numCache>
                <c:formatCode>General</c:formatCode>
                <c:ptCount val="36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  <c:pt idx="240">
                  <c:v>20.083333333333332</c:v>
                </c:pt>
                <c:pt idx="241">
                  <c:v>20.166666666666668</c:v>
                </c:pt>
                <c:pt idx="242">
                  <c:v>20.25</c:v>
                </c:pt>
                <c:pt idx="243">
                  <c:v>20.333333333333332</c:v>
                </c:pt>
                <c:pt idx="244">
                  <c:v>20.416666666666668</c:v>
                </c:pt>
                <c:pt idx="245">
                  <c:v>20.5</c:v>
                </c:pt>
                <c:pt idx="246">
                  <c:v>20.583333333333332</c:v>
                </c:pt>
                <c:pt idx="247">
                  <c:v>20.666666666666668</c:v>
                </c:pt>
                <c:pt idx="248">
                  <c:v>20.75</c:v>
                </c:pt>
                <c:pt idx="249">
                  <c:v>20.833333333333332</c:v>
                </c:pt>
                <c:pt idx="250">
                  <c:v>20.916666666666668</c:v>
                </c:pt>
                <c:pt idx="251">
                  <c:v>21</c:v>
                </c:pt>
                <c:pt idx="252">
                  <c:v>21.083333333333332</c:v>
                </c:pt>
                <c:pt idx="253">
                  <c:v>21.166666666666668</c:v>
                </c:pt>
                <c:pt idx="254">
                  <c:v>21.25</c:v>
                </c:pt>
                <c:pt idx="255">
                  <c:v>21.333333333333332</c:v>
                </c:pt>
                <c:pt idx="256">
                  <c:v>21.416666666666668</c:v>
                </c:pt>
                <c:pt idx="257">
                  <c:v>21.5</c:v>
                </c:pt>
                <c:pt idx="258">
                  <c:v>21.583333333333332</c:v>
                </c:pt>
                <c:pt idx="259">
                  <c:v>21.666666666666668</c:v>
                </c:pt>
                <c:pt idx="260">
                  <c:v>21.75</c:v>
                </c:pt>
                <c:pt idx="261">
                  <c:v>21.833333333333332</c:v>
                </c:pt>
                <c:pt idx="262">
                  <c:v>21.916666666666668</c:v>
                </c:pt>
                <c:pt idx="263">
                  <c:v>22</c:v>
                </c:pt>
                <c:pt idx="264">
                  <c:v>22.083333333333332</c:v>
                </c:pt>
                <c:pt idx="265">
                  <c:v>22.166666666666668</c:v>
                </c:pt>
                <c:pt idx="266">
                  <c:v>22.25</c:v>
                </c:pt>
                <c:pt idx="267">
                  <c:v>22.333333333333332</c:v>
                </c:pt>
                <c:pt idx="268">
                  <c:v>22.416666666666668</c:v>
                </c:pt>
                <c:pt idx="269">
                  <c:v>22.5</c:v>
                </c:pt>
                <c:pt idx="270">
                  <c:v>22.583333333333332</c:v>
                </c:pt>
                <c:pt idx="271">
                  <c:v>22.666666666666668</c:v>
                </c:pt>
                <c:pt idx="272">
                  <c:v>22.75</c:v>
                </c:pt>
                <c:pt idx="273">
                  <c:v>22.833333333333332</c:v>
                </c:pt>
                <c:pt idx="274">
                  <c:v>22.916666666666668</c:v>
                </c:pt>
                <c:pt idx="275">
                  <c:v>23</c:v>
                </c:pt>
                <c:pt idx="276">
                  <c:v>23.083333333333332</c:v>
                </c:pt>
                <c:pt idx="277">
                  <c:v>23.166666666666668</c:v>
                </c:pt>
                <c:pt idx="278">
                  <c:v>23.25</c:v>
                </c:pt>
                <c:pt idx="279">
                  <c:v>23.333333333333332</c:v>
                </c:pt>
                <c:pt idx="280">
                  <c:v>23.416666666666668</c:v>
                </c:pt>
                <c:pt idx="281">
                  <c:v>23.5</c:v>
                </c:pt>
                <c:pt idx="282">
                  <c:v>23.583333333333332</c:v>
                </c:pt>
                <c:pt idx="283">
                  <c:v>23.666666666666668</c:v>
                </c:pt>
                <c:pt idx="284">
                  <c:v>23.75</c:v>
                </c:pt>
                <c:pt idx="285">
                  <c:v>23.833333333333332</c:v>
                </c:pt>
                <c:pt idx="286">
                  <c:v>23.916666666666668</c:v>
                </c:pt>
                <c:pt idx="287">
                  <c:v>24</c:v>
                </c:pt>
                <c:pt idx="288">
                  <c:v>24.083333333333332</c:v>
                </c:pt>
                <c:pt idx="289">
                  <c:v>24.166666666666668</c:v>
                </c:pt>
                <c:pt idx="290">
                  <c:v>24.25</c:v>
                </c:pt>
                <c:pt idx="291">
                  <c:v>24.333333333333332</c:v>
                </c:pt>
                <c:pt idx="292">
                  <c:v>24.416666666666668</c:v>
                </c:pt>
                <c:pt idx="293">
                  <c:v>24.5</c:v>
                </c:pt>
                <c:pt idx="294">
                  <c:v>24.583333333333332</c:v>
                </c:pt>
                <c:pt idx="295">
                  <c:v>24.666666666666668</c:v>
                </c:pt>
                <c:pt idx="296">
                  <c:v>24.75</c:v>
                </c:pt>
                <c:pt idx="297">
                  <c:v>24.833333333333332</c:v>
                </c:pt>
                <c:pt idx="298">
                  <c:v>24.916666666666668</c:v>
                </c:pt>
                <c:pt idx="299">
                  <c:v>25</c:v>
                </c:pt>
                <c:pt idx="300">
                  <c:v>25.083333333333332</c:v>
                </c:pt>
                <c:pt idx="301">
                  <c:v>25.166666666666668</c:v>
                </c:pt>
                <c:pt idx="302">
                  <c:v>25.25</c:v>
                </c:pt>
                <c:pt idx="303">
                  <c:v>25.333333333333332</c:v>
                </c:pt>
                <c:pt idx="304">
                  <c:v>25.416666666666668</c:v>
                </c:pt>
                <c:pt idx="305">
                  <c:v>25.5</c:v>
                </c:pt>
                <c:pt idx="306">
                  <c:v>25.583333333333332</c:v>
                </c:pt>
                <c:pt idx="307">
                  <c:v>25.666666666666668</c:v>
                </c:pt>
                <c:pt idx="308">
                  <c:v>25.75</c:v>
                </c:pt>
                <c:pt idx="309">
                  <c:v>25.833333333333332</c:v>
                </c:pt>
                <c:pt idx="310">
                  <c:v>25.916666666666668</c:v>
                </c:pt>
                <c:pt idx="311">
                  <c:v>26</c:v>
                </c:pt>
                <c:pt idx="312">
                  <c:v>26.083333333333332</c:v>
                </c:pt>
                <c:pt idx="313">
                  <c:v>26.166666666666668</c:v>
                </c:pt>
                <c:pt idx="314">
                  <c:v>26.25</c:v>
                </c:pt>
                <c:pt idx="315">
                  <c:v>26.333333333333332</c:v>
                </c:pt>
                <c:pt idx="316">
                  <c:v>26.416666666666668</c:v>
                </c:pt>
                <c:pt idx="317">
                  <c:v>26.5</c:v>
                </c:pt>
                <c:pt idx="318">
                  <c:v>26.583333333333332</c:v>
                </c:pt>
                <c:pt idx="319">
                  <c:v>26.666666666666668</c:v>
                </c:pt>
                <c:pt idx="320">
                  <c:v>26.75</c:v>
                </c:pt>
                <c:pt idx="321">
                  <c:v>26.833333333333332</c:v>
                </c:pt>
                <c:pt idx="322">
                  <c:v>26.916666666666668</c:v>
                </c:pt>
                <c:pt idx="323">
                  <c:v>27</c:v>
                </c:pt>
                <c:pt idx="324">
                  <c:v>27.083333333333332</c:v>
                </c:pt>
                <c:pt idx="325">
                  <c:v>27.166666666666668</c:v>
                </c:pt>
                <c:pt idx="326">
                  <c:v>27.25</c:v>
                </c:pt>
                <c:pt idx="327">
                  <c:v>27.333333333333332</c:v>
                </c:pt>
                <c:pt idx="328">
                  <c:v>27.416666666666668</c:v>
                </c:pt>
                <c:pt idx="329">
                  <c:v>27.5</c:v>
                </c:pt>
                <c:pt idx="330">
                  <c:v>27.583333333333332</c:v>
                </c:pt>
                <c:pt idx="331">
                  <c:v>27.666666666666668</c:v>
                </c:pt>
                <c:pt idx="332">
                  <c:v>27.75</c:v>
                </c:pt>
                <c:pt idx="333">
                  <c:v>27.833333333333332</c:v>
                </c:pt>
                <c:pt idx="334">
                  <c:v>27.916666666666668</c:v>
                </c:pt>
                <c:pt idx="335">
                  <c:v>28</c:v>
                </c:pt>
                <c:pt idx="336">
                  <c:v>28.083333333333332</c:v>
                </c:pt>
                <c:pt idx="337">
                  <c:v>28.166666666666668</c:v>
                </c:pt>
                <c:pt idx="338">
                  <c:v>28.25</c:v>
                </c:pt>
                <c:pt idx="339">
                  <c:v>28.333333333333332</c:v>
                </c:pt>
                <c:pt idx="340">
                  <c:v>28.416666666666668</c:v>
                </c:pt>
                <c:pt idx="341">
                  <c:v>28.5</c:v>
                </c:pt>
                <c:pt idx="342">
                  <c:v>28.583333333333332</c:v>
                </c:pt>
                <c:pt idx="343">
                  <c:v>28.666666666666668</c:v>
                </c:pt>
                <c:pt idx="344">
                  <c:v>28.75</c:v>
                </c:pt>
                <c:pt idx="345">
                  <c:v>28.833333333333332</c:v>
                </c:pt>
                <c:pt idx="346">
                  <c:v>28.916666666666668</c:v>
                </c:pt>
                <c:pt idx="347">
                  <c:v>29</c:v>
                </c:pt>
                <c:pt idx="348">
                  <c:v>29.083333333333332</c:v>
                </c:pt>
                <c:pt idx="349">
                  <c:v>29.166666666666668</c:v>
                </c:pt>
                <c:pt idx="350">
                  <c:v>29.25</c:v>
                </c:pt>
                <c:pt idx="351">
                  <c:v>29.333333333333332</c:v>
                </c:pt>
                <c:pt idx="352">
                  <c:v>29.416666666666668</c:v>
                </c:pt>
                <c:pt idx="353">
                  <c:v>29.5</c:v>
                </c:pt>
                <c:pt idx="354">
                  <c:v>29.583333333333332</c:v>
                </c:pt>
                <c:pt idx="355">
                  <c:v>29.666666666666668</c:v>
                </c:pt>
                <c:pt idx="356">
                  <c:v>29.75</c:v>
                </c:pt>
                <c:pt idx="357">
                  <c:v>29.833333333333332</c:v>
                </c:pt>
                <c:pt idx="358">
                  <c:v>29.916666666666668</c:v>
                </c:pt>
                <c:pt idx="359">
                  <c:v>30</c:v>
                </c:pt>
              </c:numCache>
            </c:numRef>
          </c:xVal>
          <c:yVal>
            <c:numRef>
              <c:f>Tabelle1!$I$15:$I$374</c:f>
              <c:numCache>
                <c:formatCode>#,##0\ "€"</c:formatCode>
                <c:ptCount val="360"/>
                <c:pt idx="0">
                  <c:v>100</c:v>
                </c:pt>
                <c:pt idx="1">
                  <c:v>200.44716989170431</c:v>
                </c:pt>
                <c:pt idx="2">
                  <c:v>301.34350928423339</c:v>
                </c:pt>
                <c:pt idx="3">
                  <c:v>402.69102672835766</c:v>
                </c:pt>
                <c:pt idx="4">
                  <c:v>504.49173975648182</c:v>
                </c:pt>
                <c:pt idx="5">
                  <c:v>606.74767492280807</c:v>
                </c:pt>
                <c:pt idx="6">
                  <c:v>709.46086784367878</c:v>
                </c:pt>
                <c:pt idx="7">
                  <c:v>812.63336323809972</c:v>
                </c:pt>
                <c:pt idx="8">
                  <c:v>916.26721496844459</c:v>
                </c:pt>
                <c:pt idx="9">
                  <c:v>1020.3644860813411</c:v>
                </c:pt>
                <c:pt idx="10">
                  <c:v>1124.9272488487402</c:v>
                </c:pt>
                <c:pt idx="11">
                  <c:v>1229.9575848091692</c:v>
                </c:pt>
                <c:pt idx="12">
                  <c:v>1335.4575848091692</c:v>
                </c:pt>
                <c:pt idx="13">
                  <c:v>1441.4293490449172</c:v>
                </c:pt>
                <c:pt idx="14">
                  <c:v>1547.8749871040354</c:v>
                </c:pt>
                <c:pt idx="15">
                  <c:v>1654.7966180075866</c:v>
                </c:pt>
                <c:pt idx="16">
                  <c:v>1762.1963702522576</c:v>
                </c:pt>
                <c:pt idx="17">
                  <c:v>1870.0763818527316</c:v>
                </c:pt>
                <c:pt idx="18">
                  <c:v>1978.4388003842503</c:v>
                </c:pt>
                <c:pt idx="19">
                  <c:v>2087.2857830253643</c:v>
                </c:pt>
                <c:pt idx="20">
                  <c:v>2196.6194966008779</c:v>
                </c:pt>
                <c:pt idx="21">
                  <c:v>2306.4421176249839</c:v>
                </c:pt>
                <c:pt idx="22">
                  <c:v>2416.7558323445901</c:v>
                </c:pt>
                <c:pt idx="23">
                  <c:v>2527.5628367828426</c:v>
                </c:pt>
                <c:pt idx="24">
                  <c:v>2638.8653367828429</c:v>
                </c:pt>
                <c:pt idx="25">
                  <c:v>2750.6655480515569</c:v>
                </c:pt>
                <c:pt idx="26">
                  <c:v>2862.9656962039267</c:v>
                </c:pt>
                <c:pt idx="27">
                  <c:v>2975.7680168071729</c:v>
                </c:pt>
                <c:pt idx="28">
                  <c:v>3089.0747554253007</c:v>
                </c:pt>
                <c:pt idx="29">
                  <c:v>3202.8881676638011</c:v>
                </c:pt>
                <c:pt idx="30">
                  <c:v>3317.2105192145532</c:v>
                </c:pt>
                <c:pt idx="31">
                  <c:v>3432.0440859009286</c:v>
                </c:pt>
                <c:pt idx="32">
                  <c:v>3547.3911537230956</c:v>
                </c:pt>
                <c:pt idx="33">
                  <c:v>3663.2540189035271</c:v>
                </c:pt>
                <c:pt idx="34">
                  <c:v>3779.6349879327117</c:v>
                </c:pt>
                <c:pt idx="35">
                  <c:v>3896.5363776150684</c:v>
                </c:pt>
                <c:pt idx="36">
                  <c:v>4013.9605151150686</c:v>
                </c:pt>
                <c:pt idx="37">
                  <c:v>4131.9097380035619</c:v>
                </c:pt>
                <c:pt idx="38">
                  <c:v>4250.3863943043116</c:v>
                </c:pt>
                <c:pt idx="39">
                  <c:v>4369.3928425407366</c:v>
                </c:pt>
                <c:pt idx="40">
                  <c:v>4488.9314517828616</c:v>
                </c:pt>
                <c:pt idx="41">
                  <c:v>4609.0046016944798</c:v>
                </c:pt>
                <c:pt idx="42">
                  <c:v>4729.6146825805235</c:v>
                </c:pt>
                <c:pt idx="43">
                  <c:v>4850.7640954346498</c:v>
                </c:pt>
                <c:pt idx="44">
                  <c:v>4972.4552519870358</c:v>
                </c:pt>
                <c:pt idx="45">
                  <c:v>5094.6905747523915</c:v>
                </c:pt>
                <c:pt idx="46">
                  <c:v>5217.4724970781808</c:v>
                </c:pt>
                <c:pt idx="47">
                  <c:v>5340.8034631930668</c:v>
                </c:pt>
                <c:pt idx="48">
                  <c:v>5464.685928255567</c:v>
                </c:pt>
                <c:pt idx="49">
                  <c:v>5589.1223584029276</c:v>
                </c:pt>
                <c:pt idx="50">
                  <c:v>5714.1152308002193</c:v>
                </c:pt>
                <c:pt idx="51">
                  <c:v>5839.6670336896477</c:v>
                </c:pt>
                <c:pt idx="52">
                  <c:v>5965.7802664400897</c:v>
                </c:pt>
                <c:pt idx="53">
                  <c:v>6092.4574395968466</c:v>
                </c:pt>
                <c:pt idx="54">
                  <c:v>6219.7010749316223</c:v>
                </c:pt>
                <c:pt idx="55">
                  <c:v>6347.5137054927254</c:v>
                </c:pt>
                <c:pt idx="56">
                  <c:v>6475.8978756554934</c:v>
                </c:pt>
                <c:pt idx="57">
                  <c:v>6604.8561411729434</c:v>
                </c:pt>
                <c:pt idx="58">
                  <c:v>6734.3910692266518</c:v>
                </c:pt>
                <c:pt idx="59">
                  <c:v>6864.5052384778564</c:v>
                </c:pt>
                <c:pt idx="60">
                  <c:v>6995.2012391187936</c:v>
                </c:pt>
                <c:pt idx="61">
                  <c:v>7126.4816729242593</c:v>
                </c:pt>
                <c:pt idx="62">
                  <c:v>7258.3491533034021</c:v>
                </c:pt>
                <c:pt idx="63">
                  <c:v>7390.806305351749</c:v>
                </c:pt>
                <c:pt idx="64">
                  <c:v>7523.855765903465</c:v>
                </c:pt>
                <c:pt idx="65">
                  <c:v>7657.5001835838439</c:v>
                </c:pt>
                <c:pt idx="66">
                  <c:v>7791.7422188620321</c:v>
                </c:pt>
                <c:pt idx="67">
                  <c:v>7926.5845441039955</c:v>
                </c:pt>
                <c:pt idx="68">
                  <c:v>8062.0298436257153</c:v>
                </c:pt>
                <c:pt idx="69">
                  <c:v>8198.0808137466247</c:v>
                </c:pt>
                <c:pt idx="70">
                  <c:v>8334.7401628432872</c:v>
                </c:pt>
                <c:pt idx="71">
                  <c:v>8472.0106114033078</c:v>
                </c:pt>
                <c:pt idx="72">
                  <c:v>8609.8948920794974</c:v>
                </c:pt>
                <c:pt idx="73">
                  <c:v>8748.3957497442643</c:v>
                </c:pt>
                <c:pt idx="74">
                  <c:v>8887.5159415442595</c:v>
                </c:pt>
                <c:pt idx="75">
                  <c:v>9027.2582369552656</c:v>
                </c:pt>
                <c:pt idx="76">
                  <c:v>9167.6254178373256</c:v>
                </c:pt>
                <c:pt idx="77">
                  <c:v>9308.6202784901252</c:v>
                </c:pt>
                <c:pt idx="78">
                  <c:v>9450.2456257086142</c:v>
                </c:pt>
                <c:pt idx="79">
                  <c:v>9592.5042788388855</c:v>
                </c:pt>
                <c:pt idx="80">
                  <c:v>9735.3990698343005</c:v>
                </c:pt>
                <c:pt idx="81">
                  <c:v>9878.9328433118608</c:v>
                </c:pt>
                <c:pt idx="82">
                  <c:v>10023.108456608839</c:v>
                </c:pt>
                <c:pt idx="83">
                  <c:v>10167.928779839662</c:v>
                </c:pt>
                <c:pt idx="84">
                  <c:v>10313.396695953041</c:v>
                </c:pt>
                <c:pt idx="85">
                  <c:v>10459.515100789369</c:v>
                </c:pt>
                <c:pt idx="86">
                  <c:v>10606.286903138363</c:v>
                </c:pt>
                <c:pt idx="87">
                  <c:v>10753.715024796975</c:v>
                </c:pt>
                <c:pt idx="88">
                  <c:v>10901.802400627548</c:v>
                </c:pt>
                <c:pt idx="89">
                  <c:v>11050.551978616251</c:v>
                </c:pt>
                <c:pt idx="90">
                  <c:v>11199.966719931757</c:v>
                </c:pt>
                <c:pt idx="91">
                  <c:v>11350.049598984195</c:v>
                </c:pt>
                <c:pt idx="92">
                  <c:v>11500.803603484357</c:v>
                </c:pt>
                <c:pt idx="93">
                  <c:v>11652.231734503182</c:v>
                </c:pt>
                <c:pt idx="94">
                  <c:v>11804.337006531494</c:v>
                </c:pt>
                <c:pt idx="95">
                  <c:v>11957.122447540012</c:v>
                </c:pt>
                <c:pt idx="96">
                  <c:v>12110.591099039628</c:v>
                </c:pt>
                <c:pt idx="97">
                  <c:v>12264.746016141955</c:v>
                </c:pt>
                <c:pt idx="98">
                  <c:v>12419.590267620144</c:v>
                </c:pt>
                <c:pt idx="99">
                  <c:v>12575.126935969978</c:v>
                </c:pt>
                <c:pt idx="100">
                  <c:v>12731.359117471233</c:v>
                </c:pt>
                <c:pt idx="101">
                  <c:v>12888.289922249314</c:v>
                </c:pt>
                <c:pt idx="102">
                  <c:v>13045.922474337172</c:v>
                </c:pt>
                <c:pt idx="103">
                  <c:v>13204.259911737494</c:v>
                </c:pt>
                <c:pt idx="104">
                  <c:v>13363.305386485164</c:v>
                </c:pt>
                <c:pt idx="105">
                  <c:v>13523.062064710026</c:v>
                </c:pt>
                <c:pt idx="106">
                  <c:v>13683.533126699895</c:v>
                </c:pt>
                <c:pt idx="107">
                  <c:v>13844.721766963881</c:v>
                </c:pt>
                <c:pt idx="108">
                  <c:v>14006.631194295976</c:v>
                </c:pt>
                <c:pt idx="109">
                  <c:v>14169.264631838931</c:v>
                </c:pt>
                <c:pt idx="110">
                  <c:v>14332.62531714842</c:v>
                </c:pt>
                <c:pt idx="111">
                  <c:v>14496.716502257497</c:v>
                </c:pt>
                <c:pt idx="112">
                  <c:v>14661.541453741322</c:v>
                </c:pt>
                <c:pt idx="113">
                  <c:v>14827.103452782198</c:v>
                </c:pt>
                <c:pt idx="114">
                  <c:v>14993.405795234889</c:v>
                </c:pt>
                <c:pt idx="115">
                  <c:v>15160.451791692227</c:v>
                </c:pt>
                <c:pt idx="116">
                  <c:v>15328.244767551019</c:v>
                </c:pt>
                <c:pt idx="117">
                  <c:v>15496.788063078247</c:v>
                </c:pt>
                <c:pt idx="118">
                  <c:v>15666.085033477561</c:v>
                </c:pt>
                <c:pt idx="119">
                  <c:v>15836.139048956065</c:v>
                </c:pt>
                <c:pt idx="120">
                  <c:v>16006.953494791425</c:v>
                </c:pt>
                <c:pt idx="121">
                  <c:v>16178.531771399243</c:v>
                </c:pt>
                <c:pt idx="122">
                  <c:v>16350.877294400754</c:v>
                </c:pt>
                <c:pt idx="123">
                  <c:v>16523.993494690829</c:v>
                </c:pt>
                <c:pt idx="124">
                  <c:v>16697.883818506263</c:v>
                </c:pt>
                <c:pt idx="125">
                  <c:v>16872.551727494389</c:v>
                </c:pt>
                <c:pt idx="126">
                  <c:v>17048.000698781976</c:v>
                </c:pt>
                <c:pt idx="127">
                  <c:v>17224.234225044467</c:v>
                </c:pt>
                <c:pt idx="128">
                  <c:v>17401.255814575496</c:v>
                </c:pt>
                <c:pt idx="129">
                  <c:v>17579.068991356722</c:v>
                </c:pt>
                <c:pt idx="130">
                  <c:v>17757.677295127996</c:v>
                </c:pt>
                <c:pt idx="131">
                  <c:v>17937.084281457821</c:v>
                </c:pt>
                <c:pt idx="132">
                  <c:v>18117.293521814125</c:v>
                </c:pt>
                <c:pt idx="133">
                  <c:v>18298.308603635371</c:v>
                </c:pt>
                <c:pt idx="134">
                  <c:v>18480.133130401966</c:v>
                </c:pt>
                <c:pt idx="135">
                  <c:v>18662.770721707995</c:v>
                </c:pt>
                <c:pt idx="136">
                  <c:v>18846.225013333278</c:v>
                </c:pt>
                <c:pt idx="137">
                  <c:v>19030.499657315751</c:v>
                </c:pt>
                <c:pt idx="138">
                  <c:v>19215.598322024158</c:v>
                </c:pt>
                <c:pt idx="139">
                  <c:v>19401.524692231087</c:v>
                </c:pt>
                <c:pt idx="140">
                  <c:v>19588.282469186321</c:v>
                </c:pt>
                <c:pt idx="141">
                  <c:v>19775.875370690515</c:v>
                </c:pt>
                <c:pt idx="142">
                  <c:v>19964.307131169211</c:v>
                </c:pt>
                <c:pt idx="143">
                  <c:v>20153.581501747176</c:v>
                </c:pt>
                <c:pt idx="144">
                  <c:v>20343.702250323076</c:v>
                </c:pt>
                <c:pt idx="145">
                  <c:v>20534.673161644492</c:v>
                </c:pt>
                <c:pt idx="146">
                  <c:v>20726.498037383251</c:v>
                </c:pt>
                <c:pt idx="147">
                  <c:v>20919.180696211111</c:v>
                </c:pt>
                <c:pt idx="148">
                  <c:v>21112.724973875786</c:v>
                </c:pt>
                <c:pt idx="149">
                  <c:v>21307.134723277293</c:v>
                </c:pt>
                <c:pt idx="150">
                  <c:v>21502.413814544663</c:v>
                </c:pt>
                <c:pt idx="151">
                  <c:v>21698.566135112975</c:v>
                </c:pt>
                <c:pt idx="152">
                  <c:v>21895.595589800745</c:v>
                </c:pt>
                <c:pt idx="153">
                  <c:v>22093.506100887669</c:v>
                </c:pt>
                <c:pt idx="154">
                  <c:v>22292.301608192691</c:v>
                </c:pt>
                <c:pt idx="155">
                  <c:v>22491.986069152441</c:v>
                </c:pt>
                <c:pt idx="156">
                  <c:v>22692.563458900018</c:v>
                </c:pt>
                <c:pt idx="157">
                  <c:v>22894.037770344112</c:v>
                </c:pt>
                <c:pt idx="158">
                  <c:v>23096.413014248501</c:v>
                </c:pt>
                <c:pt idx="159">
                  <c:v>23299.693219311896</c:v>
                </c:pt>
                <c:pt idx="160">
                  <c:v>23503.882432248127</c:v>
                </c:pt>
                <c:pt idx="161">
                  <c:v>23708.984717866719</c:v>
                </c:pt>
                <c:pt idx="162">
                  <c:v>23915.004159153792</c:v>
                </c:pt>
                <c:pt idx="163">
                  <c:v>24121.944857353359</c:v>
                </c:pt>
                <c:pt idx="164">
                  <c:v>24329.810932048957</c:v>
                </c:pt>
                <c:pt idx="165">
                  <c:v>24538.60652124566</c:v>
                </c:pt>
                <c:pt idx="166">
                  <c:v>24748.335781452457</c:v>
                </c:pt>
                <c:pt idx="167">
                  <c:v>24959.002887764997</c:v>
                </c:pt>
                <c:pt idx="168">
                  <c:v>25170.612033948688</c:v>
                </c:pt>
                <c:pt idx="169">
                  <c:v>25383.167432522205</c:v>
                </c:pt>
                <c:pt idx="170">
                  <c:v>25596.673314841337</c:v>
                </c:pt>
                <c:pt idx="171">
                  <c:v>25811.133931183216</c:v>
                </c:pt>
                <c:pt idx="172">
                  <c:v>26026.55355083094</c:v>
                </c:pt>
                <c:pt idx="173">
                  <c:v>26242.936462158552</c:v>
                </c:pt>
                <c:pt idx="174">
                  <c:v>26460.286972716414</c:v>
                </c:pt>
                <c:pt idx="175">
                  <c:v>26678.609409316959</c:v>
                </c:pt>
                <c:pt idx="176">
                  <c:v>26897.908118120817</c:v>
                </c:pt>
                <c:pt idx="177">
                  <c:v>27118.187464723342</c:v>
                </c:pt>
                <c:pt idx="178">
                  <c:v>27339.451834241514</c:v>
                </c:pt>
                <c:pt idx="179">
                  <c:v>27561.705631401241</c:v>
                </c:pt>
                <c:pt idx="180">
                  <c:v>27784.953280625035</c:v>
                </c:pt>
                <c:pt idx="181">
                  <c:v>28009.199226120098</c:v>
                </c:pt>
                <c:pt idx="182">
                  <c:v>28234.447931966781</c:v>
                </c:pt>
                <c:pt idx="183">
                  <c:v>28460.703882207465</c:v>
                </c:pt>
                <c:pt idx="184">
                  <c:v>28687.971580935813</c:v>
                </c:pt>
                <c:pt idx="185">
                  <c:v>28916.255552386443</c:v>
                </c:pt>
                <c:pt idx="186">
                  <c:v>29145.56034102499</c:v>
                </c:pt>
                <c:pt idx="187">
                  <c:v>29375.890511638561</c:v>
                </c:pt>
                <c:pt idx="188">
                  <c:v>29607.250649426631</c:v>
                </c:pt>
                <c:pt idx="189">
                  <c:v>29839.645360092294</c:v>
                </c:pt>
                <c:pt idx="190">
                  <c:v>30073.079269933965</c:v>
                </c:pt>
                <c:pt idx="191">
                  <c:v>30307.557025937476</c:v>
                </c:pt>
                <c:pt idx="192">
                  <c:v>30543.083295868579</c:v>
                </c:pt>
                <c:pt idx="193">
                  <c:v>30779.66276836587</c:v>
                </c:pt>
                <c:pt idx="194">
                  <c:v>31017.300153034121</c:v>
                </c:pt>
                <c:pt idx="195">
                  <c:v>31256.000180538042</c:v>
                </c:pt>
                <c:pt idx="196">
                  <c:v>31495.767602696451</c:v>
                </c:pt>
                <c:pt idx="197">
                  <c:v>31736.607192576867</c:v>
                </c:pt>
                <c:pt idx="198">
                  <c:v>31978.523744590533</c:v>
                </c:pt>
                <c:pt idx="199">
                  <c:v>32221.522074587854</c:v>
                </c:pt>
                <c:pt idx="200">
                  <c:v>32465.607019954266</c:v>
                </c:pt>
                <c:pt idx="201">
                  <c:v>32710.783439706542</c:v>
                </c:pt>
                <c:pt idx="202">
                  <c:v>32957.056214589509</c:v>
                </c:pt>
                <c:pt idx="203">
                  <c:v>33204.430247173215</c:v>
                </c:pt>
                <c:pt idx="204">
                  <c:v>33452.910461950531</c:v>
                </c:pt>
                <c:pt idx="205">
                  <c:v>33702.501805435175</c:v>
                </c:pt>
                <c:pt idx="206">
                  <c:v>33953.209246260179</c:v>
                </c:pt>
                <c:pt idx="207">
                  <c:v>34205.037775276818</c:v>
                </c:pt>
                <c:pt idx="208">
                  <c:v>34457.992405653938</c:v>
                </c:pt>
                <c:pt idx="209">
                  <c:v>34712.078172977781</c:v>
                </c:pt>
                <c:pt idx="210">
                  <c:v>34967.300135352198</c:v>
                </c:pt>
                <c:pt idx="211">
                  <c:v>35223.663373499374</c:v>
                </c:pt>
                <c:pt idx="212">
                  <c:v>35481.172990860941</c:v>
                </c:pt>
                <c:pt idx="213">
                  <c:v>35739.834113699588</c:v>
                </c:pt>
                <c:pt idx="214">
                  <c:v>35999.651891201116</c:v>
                </c:pt>
                <c:pt idx="215">
                  <c:v>36260.631495576927</c:v>
                </c:pt>
                <c:pt idx="216">
                  <c:v>36522.778122166994</c:v>
                </c:pt>
                <c:pt idx="217">
                  <c:v>36786.096989543294</c:v>
                </c:pt>
                <c:pt idx="218">
                  <c:v>37050.593339613675</c:v>
                </c:pt>
                <c:pt idx="219">
                  <c:v>37316.272437726228</c:v>
                </c:pt>
                <c:pt idx="220">
                  <c:v>37583.139572774089</c:v>
                </c:pt>
                <c:pt idx="221">
                  <c:v>37851.200057300739</c:v>
                </c:pt>
                <c:pt idx="222">
                  <c:v>38120.459227605752</c:v>
                </c:pt>
                <c:pt idx="223">
                  <c:v>38390.922443851021</c:v>
                </c:pt>
                <c:pt idx="224">
                  <c:v>38662.595090167473</c:v>
                </c:pt>
                <c:pt idx="225">
                  <c:v>38935.482574762245</c:v>
                </c:pt>
                <c:pt idx="226">
                  <c:v>39209.59033002636</c:v>
                </c:pt>
                <c:pt idx="227">
                  <c:v>39484.923812642839</c:v>
                </c:pt>
                <c:pt idx="228">
                  <c:v>39761.488503695364</c:v>
                </c:pt>
                <c:pt idx="229">
                  <c:v>40039.289908777355</c:v>
                </c:pt>
                <c:pt idx="230">
                  <c:v>40318.333558101607</c:v>
                </c:pt>
                <c:pt idx="231">
                  <c:v>40598.625006610353</c:v>
                </c:pt>
                <c:pt idx="232">
                  <c:v>40880.169834085849</c:v>
                </c:pt>
                <c:pt idx="233">
                  <c:v>41162.973645261467</c:v>
                </c:pt>
                <c:pt idx="234">
                  <c:v>41447.042069933254</c:v>
                </c:pt>
                <c:pt idx="235">
                  <c:v>41732.380763072011</c:v>
                </c:pt>
                <c:pt idx="236">
                  <c:v>42018.995404935864</c:v>
                </c:pt>
                <c:pt idx="237">
                  <c:v>42306.891701183355</c:v>
                </c:pt>
                <c:pt idx="238">
                  <c:v>42596.075382986994</c:v>
                </c:pt>
                <c:pt idx="239">
                  <c:v>42886.552207147382</c:v>
                </c:pt>
                <c:pt idx="240">
                  <c:v>43178.327956207795</c:v>
                </c:pt>
                <c:pt idx="241">
                  <c:v>43471.408438569299</c:v>
                </c:pt>
                <c:pt idx="242">
                  <c:v>43765.799488606383</c:v>
                </c:pt>
                <c:pt idx="243">
                  <c:v>44061.506966783105</c:v>
                </c:pt>
                <c:pt idx="244">
                  <c:v>44358.536759769755</c:v>
                </c:pt>
                <c:pt idx="245">
                  <c:v>44656.894780560033</c:v>
                </c:pt>
                <c:pt idx="246">
                  <c:v>44956.586968588766</c:v>
                </c:pt>
                <c:pt idx="247">
                  <c:v>45257.619289850154</c:v>
                </c:pt>
                <c:pt idx="248">
                  <c:v>45559.997737016522</c:v>
                </c:pt>
                <c:pt idx="249">
                  <c:v>45863.72832955762</c:v>
                </c:pt>
                <c:pt idx="250">
                  <c:v>46168.817113860459</c:v>
                </c:pt>
                <c:pt idx="251">
                  <c:v>46475.270163349669</c:v>
                </c:pt>
                <c:pt idx="252">
                  <c:v>46783.093578608401</c:v>
                </c:pt>
                <c:pt idx="253">
                  <c:v>47092.293487499788</c:v>
                </c:pt>
                <c:pt idx="254">
                  <c:v>47402.876045288911</c:v>
                </c:pt>
                <c:pt idx="255">
                  <c:v>47714.847434765354</c:v>
                </c:pt>
                <c:pt idx="256">
                  <c:v>48028.21386636627</c:v>
                </c:pt>
                <c:pt idx="257">
                  <c:v>48342.981578300009</c:v>
                </c:pt>
                <c:pt idx="258">
                  <c:v>48659.156836670321</c:v>
                </c:pt>
                <c:pt idx="259">
                  <c:v>48976.745935601088</c:v>
                </c:pt>
                <c:pt idx="260">
                  <c:v>49295.755197361606</c:v>
                </c:pt>
                <c:pt idx="261">
                  <c:v>49616.190972492463</c:v>
                </c:pt>
                <c:pt idx="262">
                  <c:v>49938.059639931955</c:v>
                </c:pt>
                <c:pt idx="263">
                  <c:v>50261.367607143067</c:v>
                </c:pt>
                <c:pt idx="264">
                  <c:v>50586.121310241033</c:v>
                </c:pt>
                <c:pt idx="265">
                  <c:v>50912.327214121447</c:v>
                </c:pt>
                <c:pt idx="266">
                  <c:v>51239.991812588974</c:v>
                </c:pt>
                <c:pt idx="267">
                  <c:v>51569.121628486624</c:v>
                </c:pt>
                <c:pt idx="268">
                  <c:v>51899.723213825586</c:v>
                </c:pt>
                <c:pt idx="269">
                  <c:v>52231.803149915679</c:v>
                </c:pt>
                <c:pt idx="270">
                  <c:v>52565.368047496362</c:v>
                </c:pt>
                <c:pt idx="271">
                  <c:v>52900.424546868322</c:v>
                </c:pt>
                <c:pt idx="272">
                  <c:v>53236.979318025667</c:v>
                </c:pt>
                <c:pt idx="273">
                  <c:v>53575.039060788724</c:v>
                </c:pt>
                <c:pt idx="274">
                  <c:v>53914.610504937387</c:v>
                </c:pt>
                <c:pt idx="275">
                  <c:v>54255.700410345111</c:v>
                </c:pt>
                <c:pt idx="276">
                  <c:v>54598.315567113459</c:v>
                </c:pt>
                <c:pt idx="277">
                  <c:v>54942.462795707295</c:v>
                </c:pt>
                <c:pt idx="278">
                  <c:v>55288.148947090536</c:v>
                </c:pt>
                <c:pt idx="279">
                  <c:v>55635.380902862555</c:v>
                </c:pt>
                <c:pt idx="280">
                  <c:v>55984.165575395164</c:v>
                </c:pt>
                <c:pt idx="281">
                  <c:v>56334.509907970212</c:v>
                </c:pt>
                <c:pt idx="282">
                  <c:v>56686.420874917829</c:v>
                </c:pt>
                <c:pt idx="283">
                  <c:v>57039.905481755246</c:v>
                </c:pt>
                <c:pt idx="284">
                  <c:v>57394.970765326245</c:v>
                </c:pt>
                <c:pt idx="285">
                  <c:v>57751.623793941268</c:v>
                </c:pt>
                <c:pt idx="286">
                  <c:v>58109.871667518113</c:v>
                </c:pt>
                <c:pt idx="287">
                  <c:v>58469.721517723265</c:v>
                </c:pt>
                <c:pt idx="288">
                  <c:v>58831.180508113874</c:v>
                </c:pt>
                <c:pt idx="289">
                  <c:v>59194.255834280368</c:v>
                </c:pt>
                <c:pt idx="290">
                  <c:v>59558.954723989686</c:v>
                </c:pt>
                <c:pt idx="291">
                  <c:v>59925.284437329166</c:v>
                </c:pt>
                <c:pt idx="292">
                  <c:v>60293.252266851065</c:v>
                </c:pt>
                <c:pt idx="293">
                  <c:v>60662.865537717742</c:v>
                </c:pt>
                <c:pt idx="294">
                  <c:v>61034.131607847477</c:v>
                </c:pt>
                <c:pt idx="295">
                  <c:v>61407.057868060947</c:v>
                </c:pt>
                <c:pt idx="296">
                  <c:v>61781.65174222835</c:v>
                </c:pt>
                <c:pt idx="297">
                  <c:v>62157.920687417201</c:v>
                </c:pt>
                <c:pt idx="298">
                  <c:v>62535.87219404077</c:v>
                </c:pt>
                <c:pt idx="299">
                  <c:v>62915.513786007206</c:v>
                </c:pt>
                <c:pt idx="300">
                  <c:v>63296.853020869297</c:v>
                </c:pt>
                <c:pt idx="301">
                  <c:v>63679.897489974952</c:v>
                </c:pt>
                <c:pt idx="302">
                  <c:v>64064.654818618284</c:v>
                </c:pt>
                <c:pt idx="303">
                  <c:v>64451.132666191435</c:v>
                </c:pt>
                <c:pt idx="304">
                  <c:v>64839.338726337039</c:v>
                </c:pt>
                <c:pt idx="305">
                  <c:v>65229.280727101388</c:v>
                </c:pt>
                <c:pt idx="306">
                  <c:v>65620.966431088265</c:v>
                </c:pt>
                <c:pt idx="307">
                  <c:v>66014.403635613475</c:v>
                </c:pt>
                <c:pt idx="308">
                  <c:v>66409.600172860082</c:v>
                </c:pt>
                <c:pt idx="309">
                  <c:v>66806.563910034325</c:v>
                </c:pt>
                <c:pt idx="310">
                  <c:v>67205.30274952219</c:v>
                </c:pt>
                <c:pt idx="311">
                  <c:v>67605.82462904678</c:v>
                </c:pt>
                <c:pt idx="312">
                  <c:v>68008.137521826284</c:v>
                </c:pt>
                <c:pt idx="313">
                  <c:v>68412.249436732745</c:v>
                </c:pt>
                <c:pt idx="314">
                  <c:v>68818.16841845146</c:v>
                </c:pt>
                <c:pt idx="315">
                  <c:v>69225.902547641133</c:v>
                </c:pt>
                <c:pt idx="316">
                  <c:v>69635.459941094741</c:v>
                </c:pt>
                <c:pt idx="317">
                  <c:v>70046.848751901125</c:v>
                </c:pt>
                <c:pt idx="318">
                  <c:v>70460.077169607277</c:v>
                </c:pt>
                <c:pt idx="319">
                  <c:v>70875.153420381379</c:v>
                </c:pt>
                <c:pt idx="320">
                  <c:v>71292.085767176555</c:v>
                </c:pt>
                <c:pt idx="321">
                  <c:v>71710.882509895382</c:v>
                </c:pt>
                <c:pt idx="322">
                  <c:v>72131.551985555081</c:v>
                </c:pt>
                <c:pt idx="323">
                  <c:v>72554.102568453527</c:v>
                </c:pt>
                <c:pt idx="324">
                  <c:v>72978.542670335912</c:v>
                </c:pt>
                <c:pt idx="325">
                  <c:v>73404.880740562236</c:v>
                </c:pt>
                <c:pt idx="326">
                  <c:v>73833.125266275485</c:v>
                </c:pt>
                <c:pt idx="327">
                  <c:v>74263.284772570594</c:v>
                </c:pt>
                <c:pt idx="328">
                  <c:v>74695.36782266415</c:v>
                </c:pt>
                <c:pt idx="329">
                  <c:v>75129.38301806488</c:v>
                </c:pt>
                <c:pt idx="330">
                  <c:v>75565.338998744875</c:v>
                </c:pt>
                <c:pt idx="331">
                  <c:v>76003.244443311545</c:v>
                </c:pt>
                <c:pt idx="332">
                  <c:v>76443.108069180453</c:v>
                </c:pt>
                <c:pt idx="333">
                  <c:v>76884.938632748803</c:v>
                </c:pt>
                <c:pt idx="334">
                  <c:v>77328.744929569788</c:v>
                </c:pt>
                <c:pt idx="335">
                  <c:v>77774.535794527648</c:v>
                </c:pt>
                <c:pt idx="336">
                  <c:v>78222.32010201356</c:v>
                </c:pt>
                <c:pt idx="337">
                  <c:v>78672.106766102326</c:v>
                </c:pt>
                <c:pt idx="338">
                  <c:v>79123.904740729806</c:v>
                </c:pt>
                <c:pt idx="339">
                  <c:v>79577.723019871148</c:v>
                </c:pt>
                <c:pt idx="340">
                  <c:v>80033.570637719851</c:v>
                </c:pt>
                <c:pt idx="341">
                  <c:v>80491.456668867628</c:v>
                </c:pt>
                <c:pt idx="342">
                  <c:v>80951.390228485019</c:v>
                </c:pt>
                <c:pt idx="343">
                  <c:v>81413.38047250286</c:v>
                </c:pt>
                <c:pt idx="344">
                  <c:v>81877.436597794556</c:v>
                </c:pt>
                <c:pt idx="345">
                  <c:v>82343.567842359174</c:v>
                </c:pt>
                <c:pt idx="346">
                  <c:v>82811.783485505308</c:v>
                </c:pt>
                <c:pt idx="347">
                  <c:v>83282.092848035842</c:v>
                </c:pt>
                <c:pt idx="348">
                  <c:v>83754.505292433474</c:v>
                </c:pt>
                <c:pt idx="349">
                  <c:v>84229.030223047128</c:v>
                </c:pt>
                <c:pt idx="350">
                  <c:v>84705.677086279116</c:v>
                </c:pt>
                <c:pt idx="351">
                  <c:v>85184.455370773227</c:v>
                </c:pt>
                <c:pt idx="352">
                  <c:v>85665.374607603619</c:v>
                </c:pt>
                <c:pt idx="353">
                  <c:v>86148.444370464524</c:v>
                </c:pt>
                <c:pt idx="354">
                  <c:v>86633.674275860874</c:v>
                </c:pt>
                <c:pt idx="355">
                  <c:v>87121.073983299706</c:v>
                </c:pt>
                <c:pt idx="356">
                  <c:v>87610.653195482446</c:v>
                </c:pt>
                <c:pt idx="357">
                  <c:v>88102.421658498119</c:v>
                </c:pt>
                <c:pt idx="358">
                  <c:v>88596.389162017294</c:v>
                </c:pt>
                <c:pt idx="359">
                  <c:v>89092.565539487012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A8A-4EED-AEA0-313BA73FA32A}"/>
            </c:ext>
          </c:extLst>
        </c:ser>
        <c:ser>
          <c:idx val="5"/>
          <c:order val="2"/>
          <c:tx>
            <c:strRef>
              <c:f>Tabelle1!$H$2</c:f>
              <c:strCache>
                <c:ptCount val="1"/>
                <c:pt idx="0">
                  <c:v>mit 1,00 % Kosten</c:v>
                </c:pt>
              </c:strCache>
            </c:strRef>
          </c:tx>
          <c:spPr>
            <a:ln w="38100" cap="rnd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358"/>
              <c:layout>
                <c:manualLayout>
                  <c:x val="1.9681753789937213E-3"/>
                  <c:y val="-1.1814347299948758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A-4EED-AEA0-313BA73FA32A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 algn="ctr"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Tabelle1!$B$15:$B$374</c:f>
              <c:numCache>
                <c:formatCode>General</c:formatCode>
                <c:ptCount val="36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  <c:pt idx="240">
                  <c:v>20.083333333333332</c:v>
                </c:pt>
                <c:pt idx="241">
                  <c:v>20.166666666666668</c:v>
                </c:pt>
                <c:pt idx="242">
                  <c:v>20.25</c:v>
                </c:pt>
                <c:pt idx="243">
                  <c:v>20.333333333333332</c:v>
                </c:pt>
                <c:pt idx="244">
                  <c:v>20.416666666666668</c:v>
                </c:pt>
                <c:pt idx="245">
                  <c:v>20.5</c:v>
                </c:pt>
                <c:pt idx="246">
                  <c:v>20.583333333333332</c:v>
                </c:pt>
                <c:pt idx="247">
                  <c:v>20.666666666666668</c:v>
                </c:pt>
                <c:pt idx="248">
                  <c:v>20.75</c:v>
                </c:pt>
                <c:pt idx="249">
                  <c:v>20.833333333333332</c:v>
                </c:pt>
                <c:pt idx="250">
                  <c:v>20.916666666666668</c:v>
                </c:pt>
                <c:pt idx="251">
                  <c:v>21</c:v>
                </c:pt>
                <c:pt idx="252">
                  <c:v>21.083333333333332</c:v>
                </c:pt>
                <c:pt idx="253">
                  <c:v>21.166666666666668</c:v>
                </c:pt>
                <c:pt idx="254">
                  <c:v>21.25</c:v>
                </c:pt>
                <c:pt idx="255">
                  <c:v>21.333333333333332</c:v>
                </c:pt>
                <c:pt idx="256">
                  <c:v>21.416666666666668</c:v>
                </c:pt>
                <c:pt idx="257">
                  <c:v>21.5</c:v>
                </c:pt>
                <c:pt idx="258">
                  <c:v>21.583333333333332</c:v>
                </c:pt>
                <c:pt idx="259">
                  <c:v>21.666666666666668</c:v>
                </c:pt>
                <c:pt idx="260">
                  <c:v>21.75</c:v>
                </c:pt>
                <c:pt idx="261">
                  <c:v>21.833333333333332</c:v>
                </c:pt>
                <c:pt idx="262">
                  <c:v>21.916666666666668</c:v>
                </c:pt>
                <c:pt idx="263">
                  <c:v>22</c:v>
                </c:pt>
                <c:pt idx="264">
                  <c:v>22.083333333333332</c:v>
                </c:pt>
                <c:pt idx="265">
                  <c:v>22.166666666666668</c:v>
                </c:pt>
                <c:pt idx="266">
                  <c:v>22.25</c:v>
                </c:pt>
                <c:pt idx="267">
                  <c:v>22.333333333333332</c:v>
                </c:pt>
                <c:pt idx="268">
                  <c:v>22.416666666666668</c:v>
                </c:pt>
                <c:pt idx="269">
                  <c:v>22.5</c:v>
                </c:pt>
                <c:pt idx="270">
                  <c:v>22.583333333333332</c:v>
                </c:pt>
                <c:pt idx="271">
                  <c:v>22.666666666666668</c:v>
                </c:pt>
                <c:pt idx="272">
                  <c:v>22.75</c:v>
                </c:pt>
                <c:pt idx="273">
                  <c:v>22.833333333333332</c:v>
                </c:pt>
                <c:pt idx="274">
                  <c:v>22.916666666666668</c:v>
                </c:pt>
                <c:pt idx="275">
                  <c:v>23</c:v>
                </c:pt>
                <c:pt idx="276">
                  <c:v>23.083333333333332</c:v>
                </c:pt>
                <c:pt idx="277">
                  <c:v>23.166666666666668</c:v>
                </c:pt>
                <c:pt idx="278">
                  <c:v>23.25</c:v>
                </c:pt>
                <c:pt idx="279">
                  <c:v>23.333333333333332</c:v>
                </c:pt>
                <c:pt idx="280">
                  <c:v>23.416666666666668</c:v>
                </c:pt>
                <c:pt idx="281">
                  <c:v>23.5</c:v>
                </c:pt>
                <c:pt idx="282">
                  <c:v>23.583333333333332</c:v>
                </c:pt>
                <c:pt idx="283">
                  <c:v>23.666666666666668</c:v>
                </c:pt>
                <c:pt idx="284">
                  <c:v>23.75</c:v>
                </c:pt>
                <c:pt idx="285">
                  <c:v>23.833333333333332</c:v>
                </c:pt>
                <c:pt idx="286">
                  <c:v>23.916666666666668</c:v>
                </c:pt>
                <c:pt idx="287">
                  <c:v>24</c:v>
                </c:pt>
                <c:pt idx="288">
                  <c:v>24.083333333333332</c:v>
                </c:pt>
                <c:pt idx="289">
                  <c:v>24.166666666666668</c:v>
                </c:pt>
                <c:pt idx="290">
                  <c:v>24.25</c:v>
                </c:pt>
                <c:pt idx="291">
                  <c:v>24.333333333333332</c:v>
                </c:pt>
                <c:pt idx="292">
                  <c:v>24.416666666666668</c:v>
                </c:pt>
                <c:pt idx="293">
                  <c:v>24.5</c:v>
                </c:pt>
                <c:pt idx="294">
                  <c:v>24.583333333333332</c:v>
                </c:pt>
                <c:pt idx="295">
                  <c:v>24.666666666666668</c:v>
                </c:pt>
                <c:pt idx="296">
                  <c:v>24.75</c:v>
                </c:pt>
                <c:pt idx="297">
                  <c:v>24.833333333333332</c:v>
                </c:pt>
                <c:pt idx="298">
                  <c:v>24.916666666666668</c:v>
                </c:pt>
                <c:pt idx="299">
                  <c:v>25</c:v>
                </c:pt>
                <c:pt idx="300">
                  <c:v>25.083333333333332</c:v>
                </c:pt>
                <c:pt idx="301">
                  <c:v>25.166666666666668</c:v>
                </c:pt>
                <c:pt idx="302">
                  <c:v>25.25</c:v>
                </c:pt>
                <c:pt idx="303">
                  <c:v>25.333333333333332</c:v>
                </c:pt>
                <c:pt idx="304">
                  <c:v>25.416666666666668</c:v>
                </c:pt>
                <c:pt idx="305">
                  <c:v>25.5</c:v>
                </c:pt>
                <c:pt idx="306">
                  <c:v>25.583333333333332</c:v>
                </c:pt>
                <c:pt idx="307">
                  <c:v>25.666666666666668</c:v>
                </c:pt>
                <c:pt idx="308">
                  <c:v>25.75</c:v>
                </c:pt>
                <c:pt idx="309">
                  <c:v>25.833333333333332</c:v>
                </c:pt>
                <c:pt idx="310">
                  <c:v>25.916666666666668</c:v>
                </c:pt>
                <c:pt idx="311">
                  <c:v>26</c:v>
                </c:pt>
                <c:pt idx="312">
                  <c:v>26.083333333333332</c:v>
                </c:pt>
                <c:pt idx="313">
                  <c:v>26.166666666666668</c:v>
                </c:pt>
                <c:pt idx="314">
                  <c:v>26.25</c:v>
                </c:pt>
                <c:pt idx="315">
                  <c:v>26.333333333333332</c:v>
                </c:pt>
                <c:pt idx="316">
                  <c:v>26.416666666666668</c:v>
                </c:pt>
                <c:pt idx="317">
                  <c:v>26.5</c:v>
                </c:pt>
                <c:pt idx="318">
                  <c:v>26.583333333333332</c:v>
                </c:pt>
                <c:pt idx="319">
                  <c:v>26.666666666666668</c:v>
                </c:pt>
                <c:pt idx="320">
                  <c:v>26.75</c:v>
                </c:pt>
                <c:pt idx="321">
                  <c:v>26.833333333333332</c:v>
                </c:pt>
                <c:pt idx="322">
                  <c:v>26.916666666666668</c:v>
                </c:pt>
                <c:pt idx="323">
                  <c:v>27</c:v>
                </c:pt>
                <c:pt idx="324">
                  <c:v>27.083333333333332</c:v>
                </c:pt>
                <c:pt idx="325">
                  <c:v>27.166666666666668</c:v>
                </c:pt>
                <c:pt idx="326">
                  <c:v>27.25</c:v>
                </c:pt>
                <c:pt idx="327">
                  <c:v>27.333333333333332</c:v>
                </c:pt>
                <c:pt idx="328">
                  <c:v>27.416666666666668</c:v>
                </c:pt>
                <c:pt idx="329">
                  <c:v>27.5</c:v>
                </c:pt>
                <c:pt idx="330">
                  <c:v>27.583333333333332</c:v>
                </c:pt>
                <c:pt idx="331">
                  <c:v>27.666666666666668</c:v>
                </c:pt>
                <c:pt idx="332">
                  <c:v>27.75</c:v>
                </c:pt>
                <c:pt idx="333">
                  <c:v>27.833333333333332</c:v>
                </c:pt>
                <c:pt idx="334">
                  <c:v>27.916666666666668</c:v>
                </c:pt>
                <c:pt idx="335">
                  <c:v>28</c:v>
                </c:pt>
                <c:pt idx="336">
                  <c:v>28.083333333333332</c:v>
                </c:pt>
                <c:pt idx="337">
                  <c:v>28.166666666666668</c:v>
                </c:pt>
                <c:pt idx="338">
                  <c:v>28.25</c:v>
                </c:pt>
                <c:pt idx="339">
                  <c:v>28.333333333333332</c:v>
                </c:pt>
                <c:pt idx="340">
                  <c:v>28.416666666666668</c:v>
                </c:pt>
                <c:pt idx="341">
                  <c:v>28.5</c:v>
                </c:pt>
                <c:pt idx="342">
                  <c:v>28.583333333333332</c:v>
                </c:pt>
                <c:pt idx="343">
                  <c:v>28.666666666666668</c:v>
                </c:pt>
                <c:pt idx="344">
                  <c:v>28.75</c:v>
                </c:pt>
                <c:pt idx="345">
                  <c:v>28.833333333333332</c:v>
                </c:pt>
                <c:pt idx="346">
                  <c:v>28.916666666666668</c:v>
                </c:pt>
                <c:pt idx="347">
                  <c:v>29</c:v>
                </c:pt>
                <c:pt idx="348">
                  <c:v>29.083333333333332</c:v>
                </c:pt>
                <c:pt idx="349">
                  <c:v>29.166666666666668</c:v>
                </c:pt>
                <c:pt idx="350">
                  <c:v>29.25</c:v>
                </c:pt>
                <c:pt idx="351">
                  <c:v>29.333333333333332</c:v>
                </c:pt>
                <c:pt idx="352">
                  <c:v>29.416666666666668</c:v>
                </c:pt>
                <c:pt idx="353">
                  <c:v>29.5</c:v>
                </c:pt>
                <c:pt idx="354">
                  <c:v>29.583333333333332</c:v>
                </c:pt>
                <c:pt idx="355">
                  <c:v>29.666666666666668</c:v>
                </c:pt>
                <c:pt idx="356">
                  <c:v>29.75</c:v>
                </c:pt>
                <c:pt idx="357">
                  <c:v>29.833333333333332</c:v>
                </c:pt>
                <c:pt idx="358">
                  <c:v>29.916666666666668</c:v>
                </c:pt>
                <c:pt idx="359">
                  <c:v>30</c:v>
                </c:pt>
              </c:numCache>
            </c:numRef>
          </c:xVal>
          <c:yVal>
            <c:numRef>
              <c:f>Tabelle1!$H$15:$H$374</c:f>
              <c:numCache>
                <c:formatCode>#,##0\ "€"</c:formatCode>
                <c:ptCount val="360"/>
                <c:pt idx="0">
                  <c:v>100</c:v>
                </c:pt>
                <c:pt idx="1">
                  <c:v>200.40741237836482</c:v>
                </c:pt>
                <c:pt idx="2">
                  <c:v>301.22389698355494</c:v>
                </c:pt>
                <c:pt idx="3">
                  <c:v>402.45112042645889</c:v>
                </c:pt>
                <c:pt idx="4">
                  <c:v>504.09075610794423</c:v>
                </c:pt>
                <c:pt idx="5">
                  <c:v>606.14448424652096</c:v>
                </c:pt>
                <c:pt idx="6">
                  <c:v>708.61399190611701</c:v>
                </c:pt>
                <c:pt idx="7">
                  <c:v>811.50097302396773</c:v>
                </c:pt>
                <c:pt idx="8">
                  <c:v>914.80712843861841</c:v>
                </c:pt>
                <c:pt idx="9">
                  <c:v>1018.5341659180413</c:v>
                </c:pt>
                <c:pt idx="10">
                  <c:v>1122.6838001878664</c:v>
                </c:pt>
                <c:pt idx="11">
                  <c:v>1227.2577529597286</c:v>
                </c:pt>
                <c:pt idx="12">
                  <c:v>1332.2577529597286</c:v>
                </c:pt>
                <c:pt idx="13">
                  <c:v>1437.6855359570118</c:v>
                </c:pt>
                <c:pt idx="14">
                  <c:v>1543.5428447924614</c:v>
                </c:pt>
                <c:pt idx="15">
                  <c:v>1649.8314294075105</c:v>
                </c:pt>
                <c:pt idx="16">
                  <c:v>1756.5530468730703</c:v>
                </c:pt>
                <c:pt idx="17">
                  <c:v>1863.709461418576</c:v>
                </c:pt>
                <c:pt idx="18">
                  <c:v>1971.3024444611519</c:v>
                </c:pt>
                <c:pt idx="19">
                  <c:v>2079.3337746348952</c:v>
                </c:pt>
                <c:pt idx="20">
                  <c:v>2187.8052378202788</c:v>
                </c:pt>
                <c:pt idx="21">
                  <c:v>2296.7186271736728</c:v>
                </c:pt>
                <c:pt idx="22">
                  <c:v>2406.0757431569891</c:v>
                </c:pt>
                <c:pt idx="23">
                  <c:v>2515.8783935674446</c:v>
                </c:pt>
                <c:pt idx="24">
                  <c:v>2626.1283935674446</c:v>
                </c:pt>
                <c:pt idx="25">
                  <c:v>2736.8275657145919</c:v>
                </c:pt>
                <c:pt idx="26">
                  <c:v>2847.9777399918139</c:v>
                </c:pt>
                <c:pt idx="27">
                  <c:v>2959.5807538376157</c:v>
                </c:pt>
                <c:pt idx="28">
                  <c:v>3071.6384521764535</c:v>
                </c:pt>
                <c:pt idx="29">
                  <c:v>3184.1526874492342</c:v>
                </c:pt>
                <c:pt idx="30">
                  <c:v>3297.1253196439388</c:v>
                </c:pt>
                <c:pt idx="31">
                  <c:v>3410.5582163263693</c:v>
                </c:pt>
                <c:pt idx="32">
                  <c:v>3524.4532526710218</c:v>
                </c:pt>
                <c:pt idx="33">
                  <c:v>3638.8123114920854</c:v>
                </c:pt>
                <c:pt idx="34">
                  <c:v>3753.6372832745678</c:v>
                </c:pt>
                <c:pt idx="35">
                  <c:v>3868.9300662055462</c:v>
                </c:pt>
                <c:pt idx="36">
                  <c:v>3984.6925662055464</c:v>
                </c:pt>
                <c:pt idx="37">
                  <c:v>4100.9266969600512</c:v>
                </c:pt>
                <c:pt idx="38">
                  <c:v>4217.6343799511351</c:v>
                </c:pt>
                <c:pt idx="39">
                  <c:v>4334.8175444892267</c:v>
                </c:pt>
                <c:pt idx="40">
                  <c:v>4452.4781277450065</c:v>
                </c:pt>
                <c:pt idx="41">
                  <c:v>4570.6180747814269</c:v>
                </c:pt>
                <c:pt idx="42">
                  <c:v>4689.2393385858668</c:v>
                </c:pt>
                <c:pt idx="43">
                  <c:v>4808.3438801024186</c:v>
                </c:pt>
                <c:pt idx="44">
                  <c:v>4927.9336682643034</c:v>
                </c:pt>
                <c:pt idx="45">
                  <c:v>5048.0106800264202</c:v>
                </c:pt>
                <c:pt idx="46">
                  <c:v>5168.5769003980267</c:v>
                </c:pt>
                <c:pt idx="47">
                  <c:v>5289.6343224755537</c:v>
                </c:pt>
                <c:pt idx="48">
                  <c:v>5411.1849474755536</c:v>
                </c:pt>
                <c:pt idx="49">
                  <c:v>5533.2307847677839</c:v>
                </c:pt>
                <c:pt idx="50">
                  <c:v>5655.7738519084214</c:v>
                </c:pt>
                <c:pt idx="51">
                  <c:v>5778.8161746734177</c:v>
                </c:pt>
                <c:pt idx="52">
                  <c:v>5902.3597870919866</c:v>
                </c:pt>
                <c:pt idx="53">
                  <c:v>6026.4067314802278</c:v>
                </c:pt>
                <c:pt idx="54">
                  <c:v>6150.9590584748903</c:v>
                </c:pt>
                <c:pt idx="55">
                  <c:v>6276.0188270672697</c:v>
                </c:pt>
                <c:pt idx="56">
                  <c:v>6401.5881046372497</c:v>
                </c:pt>
                <c:pt idx="57">
                  <c:v>6527.6689669874722</c:v>
                </c:pt>
                <c:pt idx="58">
                  <c:v>6654.2634983776588</c:v>
                </c:pt>
                <c:pt idx="59">
                  <c:v>6781.3737915590627</c:v>
                </c:pt>
                <c:pt idx="60">
                  <c:v>6909.0019478090635</c:v>
                </c:pt>
                <c:pt idx="61">
                  <c:v>7037.1500769659051</c:v>
                </c:pt>
                <c:pt idx="62">
                  <c:v>7165.8202974635751</c:v>
                </c:pt>
                <c:pt idx="63">
                  <c:v>7295.014736366822</c:v>
                </c:pt>
                <c:pt idx="64">
                  <c:v>7424.7355294063191</c:v>
                </c:pt>
                <c:pt idx="65">
                  <c:v>7554.9848210139726</c:v>
                </c:pt>
                <c:pt idx="66">
                  <c:v>7685.7647643583678</c:v>
                </c:pt>
                <c:pt idx="67">
                  <c:v>7817.0775213803663</c:v>
                </c:pt>
                <c:pt idx="68">
                  <c:v>7948.925262828845</c:v>
                </c:pt>
                <c:pt idx="69">
                  <c:v>8081.3101682965789</c:v>
                </c:pt>
                <c:pt idx="70">
                  <c:v>8214.2344262562765</c:v>
                </c:pt>
                <c:pt idx="71">
                  <c:v>8347.7002340967501</c:v>
                </c:pt>
                <c:pt idx="72">
                  <c:v>8481.7097981592506</c:v>
                </c:pt>
                <c:pt idx="73">
                  <c:v>8616.2653337739339</c:v>
                </c:pt>
                <c:pt idx="74">
                  <c:v>8751.369065296487</c:v>
                </c:pt>
                <c:pt idx="75">
                  <c:v>8887.0232261448964</c:v>
                </c:pt>
                <c:pt idx="76">
                  <c:v>9023.2300588363687</c:v>
                </c:pt>
                <c:pt idx="77">
                  <c:v>9159.9918150244048</c:v>
                </c:pt>
                <c:pt idx="78">
                  <c:v>9297.3107555360202</c:v>
                </c:pt>
                <c:pt idx="79">
                  <c:v>9435.18915040912</c:v>
                </c:pt>
                <c:pt idx="80">
                  <c:v>9573.6292789300223</c:v>
                </c:pt>
                <c:pt idx="81">
                  <c:v>9712.6334296711429</c:v>
                </c:pt>
                <c:pt idx="82">
                  <c:v>9852.2039005288243</c:v>
                </c:pt>
                <c:pt idx="83">
                  <c:v>9992.3429987613217</c:v>
                </c:pt>
                <c:pt idx="84">
                  <c:v>10133.053041026948</c:v>
                </c:pt>
                <c:pt idx="85">
                  <c:v>10274.336353422366</c:v>
                </c:pt>
                <c:pt idx="86">
                  <c:v>10416.195271521046</c:v>
                </c:pt>
                <c:pt idx="87">
                  <c:v>10558.632140411875</c:v>
                </c:pt>
                <c:pt idx="88">
                  <c:v>10701.649314737921</c:v>
                </c:pt>
                <c:pt idx="89">
                  <c:v>10845.249158735358</c:v>
                </c:pt>
                <c:pt idx="90">
                  <c:v>10989.434046272554</c:v>
                </c:pt>
                <c:pt idx="91">
                  <c:v>11134.206360889308</c:v>
                </c:pt>
                <c:pt idx="92">
                  <c:v>11279.568495836256</c:v>
                </c:pt>
                <c:pt idx="93">
                  <c:v>11425.522854114433</c:v>
                </c:pt>
                <c:pt idx="94">
                  <c:v>11572.071848514999</c:v>
                </c:pt>
                <c:pt idx="95">
                  <c:v>11719.217901659122</c:v>
                </c:pt>
                <c:pt idx="96">
                  <c:v>11866.963446038029</c:v>
                </c:pt>
                <c:pt idx="97">
                  <c:v>12015.310924053219</c:v>
                </c:pt>
                <c:pt idx="98">
                  <c:v>12164.262788056834</c:v>
                </c:pt>
                <c:pt idx="99">
                  <c:v>12313.821500392205</c:v>
                </c:pt>
                <c:pt idx="100">
                  <c:v>12463.989533434553</c:v>
                </c:pt>
                <c:pt idx="101">
                  <c:v>12614.769369631862</c:v>
                </c:pt>
                <c:pt idx="102">
                  <c:v>12766.163501545918</c:v>
                </c:pt>
                <c:pt idx="103">
                  <c:v>12918.174431893509</c:v>
                </c:pt>
                <c:pt idx="104">
                  <c:v>13070.804673587805</c:v>
                </c:pt>
                <c:pt idx="105">
                  <c:v>13224.056749779891</c:v>
                </c:pt>
                <c:pt idx="106">
                  <c:v>13377.933193900484</c:v>
                </c:pt>
                <c:pt idx="107">
                  <c:v>13532.436549701813</c:v>
                </c:pt>
                <c:pt idx="108">
                  <c:v>13687.569371299665</c:v>
                </c:pt>
                <c:pt idx="109">
                  <c:v>13843.334223215614</c:v>
                </c:pt>
                <c:pt idx="110">
                  <c:v>13999.733680419409</c:v>
                </c:pt>
                <c:pt idx="111">
                  <c:v>14156.770328371549</c:v>
                </c:pt>
                <c:pt idx="112">
                  <c:v>14314.446763066015</c:v>
                </c:pt>
                <c:pt idx="113">
                  <c:v>14472.76559107319</c:v>
                </c:pt>
                <c:pt idx="114">
                  <c:v>14631.729429582949</c:v>
                </c:pt>
                <c:pt idx="115">
                  <c:v>14791.34090644792</c:v>
                </c:pt>
                <c:pt idx="116">
                  <c:v>14951.60266022693</c:v>
                </c:pt>
                <c:pt idx="117">
                  <c:v>15112.51734022862</c:v>
                </c:pt>
                <c:pt idx="118">
                  <c:v>15274.087606555244</c:v>
                </c:pt>
                <c:pt idx="119">
                  <c:v>15436.316130146639</c:v>
                </c:pt>
                <c:pt idx="120">
                  <c:v>15599.205592824384</c:v>
                </c:pt>
                <c:pt idx="121">
                  <c:v>15762.758687336131</c:v>
                </c:pt>
                <c:pt idx="122">
                  <c:v>15926.978117400116</c:v>
                </c:pt>
                <c:pt idx="123">
                  <c:v>16091.866597749862</c:v>
                </c:pt>
                <c:pt idx="124">
                  <c:v>16257.426854179052</c:v>
                </c:pt>
                <c:pt idx="125">
                  <c:v>16423.661623586588</c:v>
                </c:pt>
                <c:pt idx="126">
                  <c:v>16590.573654021835</c:v>
                </c:pt>
                <c:pt idx="127">
                  <c:v>16758.165704730054</c:v>
                </c:pt>
                <c:pt idx="128">
                  <c:v>16926.440546198017</c:v>
                </c:pt>
                <c:pt idx="129">
                  <c:v>17095.400960199793</c:v>
                </c:pt>
                <c:pt idx="130">
                  <c:v>17265.049739842747</c:v>
                </c:pt>
                <c:pt idx="131">
                  <c:v>17435.389689613712</c:v>
                </c:pt>
                <c:pt idx="132">
                  <c:v>17606.423625425345</c:v>
                </c:pt>
                <c:pt idx="133">
                  <c:v>17778.154374662678</c:v>
                </c:pt>
                <c:pt idx="134">
                  <c:v>17950.584776229862</c:v>
                </c:pt>
                <c:pt idx="135">
                  <c:v>18123.717680597096</c:v>
                </c:pt>
                <c:pt idx="136">
                  <c:v>18297.555949847745</c:v>
                </c:pt>
                <c:pt idx="137">
                  <c:v>18472.102457725658</c:v>
                </c:pt>
                <c:pt idx="138">
                  <c:v>18647.360089682668</c:v>
                </c:pt>
                <c:pt idx="139">
                  <c:v>18823.331742926301</c:v>
                </c:pt>
                <c:pt idx="140">
                  <c:v>19000.02032646766</c:v>
                </c:pt>
                <c:pt idx="141">
                  <c:v>19177.428761169525</c:v>
                </c:pt>
                <c:pt idx="142">
                  <c:v>19355.559979794627</c:v>
                </c:pt>
                <c:pt idx="143">
                  <c:v>19534.416927054139</c:v>
                </c:pt>
                <c:pt idx="144">
                  <c:v>19714.002559656354</c:v>
                </c:pt>
                <c:pt idx="145">
                  <c:v>19894.319846355553</c:v>
                </c:pt>
                <c:pt idx="146">
                  <c:v>20075.371768001096</c:v>
                </c:pt>
                <c:pt idx="147">
                  <c:v>20257.161317586691</c:v>
                </c:pt>
                <c:pt idx="148">
                  <c:v>20439.691500299872</c:v>
                </c:pt>
                <c:pt idx="149">
                  <c:v>20622.965333571679</c:v>
                </c:pt>
                <c:pt idx="150">
                  <c:v>20806.98584712654</c:v>
                </c:pt>
                <c:pt idx="151">
                  <c:v>20991.756083032353</c:v>
                </c:pt>
                <c:pt idx="152">
                  <c:v>21177.279095750779</c:v>
                </c:pt>
                <c:pt idx="153">
                  <c:v>21363.557952187737</c:v>
                </c:pt>
                <c:pt idx="154">
                  <c:v>21550.595731744095</c:v>
                </c:pt>
                <c:pt idx="155">
                  <c:v>21738.395526366585</c:v>
                </c:pt>
                <c:pt idx="156">
                  <c:v>21926.960440598908</c:v>
                </c:pt>
                <c:pt idx="157">
                  <c:v>22116.293591633068</c:v>
                </c:pt>
                <c:pt idx="158">
                  <c:v>22306.398109360889</c:v>
                </c:pt>
                <c:pt idx="159">
                  <c:v>22497.277136425764</c:v>
                </c:pt>
                <c:pt idx="160">
                  <c:v>22688.933828274603</c:v>
                </c:pt>
                <c:pt idx="161">
                  <c:v>22881.371353210001</c:v>
                </c:pt>
                <c:pt idx="162">
                  <c:v>23074.592892442604</c:v>
                </c:pt>
                <c:pt idx="163">
                  <c:v>23268.601640143708</c:v>
                </c:pt>
                <c:pt idx="164">
                  <c:v>23463.400803498058</c:v>
                </c:pt>
                <c:pt idx="165">
                  <c:v>23658.993602756862</c:v>
                </c:pt>
                <c:pt idx="166">
                  <c:v>23855.383271291037</c:v>
                </c:pt>
                <c:pt idx="167">
                  <c:v>24052.573055644651</c:v>
                </c:pt>
                <c:pt idx="168">
                  <c:v>24250.566215588591</c:v>
                </c:pt>
                <c:pt idx="169">
                  <c:v>24449.366024174458</c:v>
                </c:pt>
                <c:pt idx="170">
                  <c:v>24648.97576778867</c:v>
                </c:pt>
                <c:pt idx="171">
                  <c:v>24849.398746206789</c:v>
                </c:pt>
                <c:pt idx="172">
                  <c:v>25050.638272648073</c:v>
                </c:pt>
                <c:pt idx="173">
                  <c:v>25252.69767383024</c:v>
                </c:pt>
                <c:pt idx="174">
                  <c:v>25455.580290024474</c:v>
                </c:pt>
                <c:pt idx="175">
                  <c:v>25659.289475110632</c:v>
                </c:pt>
                <c:pt idx="176">
                  <c:v>25863.828596632698</c:v>
                </c:pt>
                <c:pt idx="177">
                  <c:v>26069.201035854443</c:v>
                </c:pt>
                <c:pt idx="178">
                  <c:v>26275.410187815327</c:v>
                </c:pt>
                <c:pt idx="179">
                  <c:v>26482.459461386621</c:v>
                </c:pt>
                <c:pt idx="180">
                  <c:v>26690.352279327759</c:v>
                </c:pt>
                <c:pt idx="181">
                  <c:v>26899.092078342921</c:v>
                </c:pt>
                <c:pt idx="182">
                  <c:v>27108.682309137846</c:v>
                </c:pt>
                <c:pt idx="183">
                  <c:v>27319.126436476872</c:v>
                </c:pt>
                <c:pt idx="184">
                  <c:v>27530.42793924022</c:v>
                </c:pt>
                <c:pt idx="185">
                  <c:v>27742.590310481497</c:v>
                </c:pt>
                <c:pt idx="186">
                  <c:v>27955.61705748544</c:v>
                </c:pt>
                <c:pt idx="187">
                  <c:v>28169.511701825908</c:v>
                </c:pt>
                <c:pt idx="188">
                  <c:v>28384.277779424079</c:v>
                </c:pt>
                <c:pt idx="189">
                  <c:v>28599.918840606912</c:v>
                </c:pt>
                <c:pt idx="190">
                  <c:v>28816.438450165842</c:v>
                </c:pt>
                <c:pt idx="191">
                  <c:v>29033.840187415703</c:v>
                </c:pt>
                <c:pt idx="192">
                  <c:v>29252.127646253899</c:v>
                </c:pt>
                <c:pt idx="193">
                  <c:v>29471.304435219819</c:v>
                </c:pt>
                <c:pt idx="194">
                  <c:v>29691.374177554491</c:v>
                </c:pt>
                <c:pt idx="195">
                  <c:v>29912.340511260467</c:v>
                </c:pt>
                <c:pt idx="196">
                  <c:v>30134.207089161981</c:v>
                </c:pt>
                <c:pt idx="197">
                  <c:v>30356.977578965321</c:v>
                </c:pt>
                <c:pt idx="198">
                  <c:v>30580.655663319463</c:v>
                </c:pt>
                <c:pt idx="199">
                  <c:v>30805.245039876954</c:v>
                </c:pt>
                <c:pt idx="200">
                  <c:v>31030.749421355031</c:v>
                </c:pt>
                <c:pt idx="201">
                  <c:v>31257.172535597005</c:v>
                </c:pt>
                <c:pt idx="202">
                  <c:v>31484.51812563388</c:v>
                </c:pt>
                <c:pt idx="203">
                  <c:v>31712.789949746231</c:v>
                </c:pt>
                <c:pt idx="204">
                  <c:v>31941.991781526336</c:v>
                </c:pt>
                <c:pt idx="205">
                  <c:v>32172.127409940553</c:v>
                </c:pt>
                <c:pt idx="206">
                  <c:v>32403.200639391958</c:v>
                </c:pt>
                <c:pt idx="207">
                  <c:v>32635.215289783235</c:v>
                </c:pt>
                <c:pt idx="208">
                  <c:v>32868.175196579825</c:v>
                </c:pt>
                <c:pt idx="209">
                  <c:v>33102.084210873334</c:v>
                </c:pt>
                <c:pt idx="210">
                  <c:v>33336.946199445185</c:v>
                </c:pt>
                <c:pt idx="211">
                  <c:v>33572.76504483055</c:v>
                </c:pt>
                <c:pt idx="212">
                  <c:v>33809.544645382535</c:v>
                </c:pt>
                <c:pt idx="213">
                  <c:v>34047.288915336612</c:v>
                </c:pt>
                <c:pt idx="214">
                  <c:v>34286.001784875334</c:v>
                </c:pt>
                <c:pt idx="215">
                  <c:v>34525.687200193308</c:v>
                </c:pt>
                <c:pt idx="216">
                  <c:v>34766.349123562417</c:v>
                </c:pt>
                <c:pt idx="217">
                  <c:v>35007.991533397348</c:v>
                </c:pt>
                <c:pt idx="218">
                  <c:v>35250.618424321321</c:v>
                </c:pt>
                <c:pt idx="219">
                  <c:v>35494.233807232158</c:v>
                </c:pt>
                <c:pt idx="220">
                  <c:v>35738.841709368578</c:v>
                </c:pt>
                <c:pt idx="221">
                  <c:v>35984.446174376761</c:v>
                </c:pt>
                <c:pt idx="222">
                  <c:v>36231.051262377201</c:v>
                </c:pt>
                <c:pt idx="223">
                  <c:v>36478.661050031835</c:v>
                </c:pt>
                <c:pt idx="224">
                  <c:v>36727.279630611418</c:v>
                </c:pt>
                <c:pt idx="225">
                  <c:v>36976.911114063194</c:v>
                </c:pt>
                <c:pt idx="226">
                  <c:v>37227.559627078852</c:v>
                </c:pt>
                <c:pt idx="227">
                  <c:v>37479.229313162723</c:v>
                </c:pt>
                <c:pt idx="228">
                  <c:v>37731.924332700291</c:v>
                </c:pt>
                <c:pt idx="229">
                  <c:v>37985.648863026967</c:v>
                </c:pt>
                <c:pt idx="230">
                  <c:v>38240.40709849714</c:v>
                </c:pt>
                <c:pt idx="231">
                  <c:v>38496.203250553524</c:v>
                </c:pt>
                <c:pt idx="232">
                  <c:v>38753.041547796769</c:v>
                </c:pt>
                <c:pt idx="233">
                  <c:v>39010.926236055362</c:v>
                </c:pt>
                <c:pt idx="234">
                  <c:v>39269.861578455828</c:v>
                </c:pt>
                <c:pt idx="235">
                  <c:v>39529.851855493194</c:v>
                </c:pt>
                <c:pt idx="236">
                  <c:v>39790.901365101752</c:v>
                </c:pt>
                <c:pt idx="237">
                  <c:v>40053.014422726119</c:v>
                </c:pt>
                <c:pt idx="238">
                  <c:v>40316.195361392558</c:v>
                </c:pt>
                <c:pt idx="239">
                  <c:v>40580.448531780617</c:v>
                </c:pt>
                <c:pt idx="240">
                  <c:v>40845.778302295061</c:v>
                </c:pt>
                <c:pt idx="241">
                  <c:v>41112.189059138072</c:v>
                </c:pt>
                <c:pt idx="242">
                  <c:v>41379.685206381757</c:v>
                </c:pt>
                <c:pt idx="243">
                  <c:v>41648.271166040962</c:v>
                </c:pt>
                <c:pt idx="244">
                  <c:v>41917.951378146368</c:v>
                </c:pt>
                <c:pt idx="245">
                  <c:v>42188.730300817893</c:v>
                </c:pt>
                <c:pt idx="246">
                  <c:v>42460.612410338385</c:v>
                </c:pt>
                <c:pt idx="247">
                  <c:v>42733.602201227615</c:v>
                </c:pt>
                <c:pt idx="248">
                  <c:v>43007.704186316601</c:v>
                </c:pt>
                <c:pt idx="249">
                  <c:v>43282.922896822187</c:v>
                </c:pt>
                <c:pt idx="250">
                  <c:v>43559.26288242195</c:v>
                </c:pt>
                <c:pt idx="251">
                  <c:v>43836.728711329415</c:v>
                </c:pt>
                <c:pt idx="252">
                  <c:v>44115.324970369584</c:v>
                </c:pt>
                <c:pt idx="253">
                  <c:v>44395.056265054744</c:v>
                </c:pt>
                <c:pt idx="254">
                  <c:v>44675.927219660611</c:v>
                </c:pt>
                <c:pt idx="255">
                  <c:v>44957.942477302771</c:v>
                </c:pt>
                <c:pt idx="256">
                  <c:v>45241.106700013443</c:v>
                </c:pt>
                <c:pt idx="257">
                  <c:v>45525.42456881854</c:v>
                </c:pt>
                <c:pt idx="258">
                  <c:v>45810.90078381505</c:v>
                </c:pt>
                <c:pt idx="259">
                  <c:v>46097.540064248744</c:v>
                </c:pt>
                <c:pt idx="260">
                  <c:v>46385.347148592184</c:v>
                </c:pt>
                <c:pt idx="261">
                  <c:v>46674.326794623048</c:v>
                </c:pt>
                <c:pt idx="262">
                  <c:v>46964.4837795028</c:v>
                </c:pt>
                <c:pt idx="263">
                  <c:v>47255.822899855637</c:v>
                </c:pt>
                <c:pt idx="264">
                  <c:v>47548.348971847816</c:v>
                </c:pt>
                <c:pt idx="265">
                  <c:v>47842.066831267235</c:v>
                </c:pt>
                <c:pt idx="266">
                  <c:v>48136.981333603399</c:v>
                </c:pt>
                <c:pt idx="267">
                  <c:v>48433.097354127669</c:v>
                </c:pt>
                <c:pt idx="268">
                  <c:v>48730.419787973879</c:v>
                </c:pt>
                <c:pt idx="269">
                  <c:v>49028.95355021923</c:v>
                </c:pt>
                <c:pt idx="270">
                  <c:v>49328.70357596557</c:v>
                </c:pt>
                <c:pt idx="271">
                  <c:v>49629.674820420951</c:v>
                </c:pt>
                <c:pt idx="272">
                  <c:v>49931.872258981559</c:v>
                </c:pt>
                <c:pt idx="273">
                  <c:v>50235.30088731397</c:v>
                </c:pt>
                <c:pt idx="274">
                  <c:v>50539.965721437708</c:v>
                </c:pt>
                <c:pt idx="275">
                  <c:v>50845.871797808191</c:v>
                </c:pt>
                <c:pt idx="276">
                  <c:v>51153.024173399979</c:v>
                </c:pt>
                <c:pt idx="277">
                  <c:v>51461.427925790369</c:v>
                </c:pt>
                <c:pt idx="278">
                  <c:v>51771.088153243334</c:v>
                </c:pt>
                <c:pt idx="279">
                  <c:v>52082.009974793815</c:v>
                </c:pt>
                <c:pt idx="280">
                  <c:v>52394.198530332331</c:v>
                </c:pt>
                <c:pt idx="281">
                  <c:v>52707.65898068995</c:v>
                </c:pt>
                <c:pt idx="282">
                  <c:v>53022.396507723606</c:v>
                </c:pt>
                <c:pt idx="283">
                  <c:v>53338.416314401758</c:v>
                </c:pt>
                <c:pt idx="284">
                  <c:v>53655.723624890401</c:v>
                </c:pt>
                <c:pt idx="285">
                  <c:v>53974.323684639428</c:v>
                </c:pt>
                <c:pt idx="286">
                  <c:v>54294.221760469351</c:v>
                </c:pt>
                <c:pt idx="287">
                  <c:v>54615.423140658357</c:v>
                </c:pt>
                <c:pt idx="288">
                  <c:v>54937.933135029729</c:v>
                </c:pt>
                <c:pt idx="289">
                  <c:v>55261.757075039633</c:v>
                </c:pt>
                <c:pt idx="290">
                  <c:v>55586.900313865248</c:v>
                </c:pt>
                <c:pt idx="291">
                  <c:v>55913.368226493258</c:v>
                </c:pt>
                <c:pt idx="292">
                  <c:v>56241.166209808704</c:v>
                </c:pt>
                <c:pt idx="293">
                  <c:v>56570.299682684206</c:v>
                </c:pt>
                <c:pt idx="294">
                  <c:v>56900.774086069549</c:v>
                </c:pt>
                <c:pt idx="295">
                  <c:v>57232.594883081605</c:v>
                </c:pt>
                <c:pt idx="296">
                  <c:v>57565.767559094682</c:v>
                </c:pt>
                <c:pt idx="297">
                  <c:v>57900.29762183116</c:v>
                </c:pt>
                <c:pt idx="298">
                  <c:v>58236.190601452581</c:v>
                </c:pt>
                <c:pt idx="299">
                  <c:v>58573.452050651038</c:v>
                </c:pt>
                <c:pt idx="300">
                  <c:v>58912.087544740985</c:v>
                </c:pt>
                <c:pt idx="301">
                  <c:v>59252.102681751392</c:v>
                </c:pt>
                <c:pt idx="302">
                  <c:v>59593.503082518291</c:v>
                </c:pt>
                <c:pt idx="303">
                  <c:v>59936.294390777701</c:v>
                </c:pt>
                <c:pt idx="304">
                  <c:v>60280.482273258916</c:v>
                </c:pt>
                <c:pt idx="305">
                  <c:v>60626.072419778196</c:v>
                </c:pt>
                <c:pt idx="306">
                  <c:v>60973.070543332804</c:v>
                </c:pt>
                <c:pt idx="307">
                  <c:v>61321.482380195463</c:v>
                </c:pt>
                <c:pt idx="308">
                  <c:v>61671.313690009192</c:v>
                </c:pt>
                <c:pt idx="309">
                  <c:v>62022.5702558825</c:v>
                </c:pt>
                <c:pt idx="310">
                  <c:v>62375.257884484992</c:v>
                </c:pt>
                <c:pt idx="311">
                  <c:v>62729.38240614337</c:v>
                </c:pt>
                <c:pt idx="312">
                  <c:v>63084.949674937809</c:v>
                </c:pt>
                <c:pt idx="313">
                  <c:v>63441.965568798732</c:v>
                </c:pt>
                <c:pt idx="314">
                  <c:v>63800.435989603975</c:v>
                </c:pt>
                <c:pt idx="315">
                  <c:v>64160.366863276358</c:v>
                </c:pt>
                <c:pt idx="316">
                  <c:v>64521.764139881634</c:v>
                </c:pt>
                <c:pt idx="317">
                  <c:v>64884.633793726876</c:v>
                </c:pt>
                <c:pt idx="318">
                  <c:v>65248.981823459209</c:v>
                </c:pt>
                <c:pt idx="319">
                  <c:v>65614.814252165001</c:v>
                </c:pt>
                <c:pt idx="320">
                  <c:v>65982.13712746941</c:v>
                </c:pt>
                <c:pt idx="321">
                  <c:v>66350.956521636384</c:v>
                </c:pt>
                <c:pt idx="322">
                  <c:v>66721.278531668999</c:v>
                </c:pt>
                <c:pt idx="323">
                  <c:v>67093.109279410302</c:v>
                </c:pt>
                <c:pt idx="324">
                  <c:v>67466.454911644469</c:v>
                </c:pt>
                <c:pt idx="325">
                  <c:v>67841.32160019844</c:v>
                </c:pt>
                <c:pt idx="326">
                  <c:v>68217.715542043952</c:v>
                </c:pt>
                <c:pt idx="327">
                  <c:v>68595.642959399949</c:v>
                </c:pt>
                <c:pt idx="328">
                  <c:v>68975.110099835496</c:v>
                </c:pt>
                <c:pt idx="329">
                  <c:v>69356.123236372994</c:v>
                </c:pt>
                <c:pt idx="330">
                  <c:v>69738.688667591952</c:v>
                </c:pt>
                <c:pt idx="331">
                  <c:v>70122.812717733032</c:v>
                </c:pt>
                <c:pt idx="332">
                  <c:v>70508.50173680266</c:v>
                </c:pt>
                <c:pt idx="333">
                  <c:v>70895.762100677981</c:v>
                </c:pt>
                <c:pt idx="334">
                  <c:v>71284.600211212222</c:v>
                </c:pt>
                <c:pt idx="335">
                  <c:v>71675.022496340593</c:v>
                </c:pt>
                <c:pt idx="336">
                  <c:v>72067.035410186465</c:v>
                </c:pt>
                <c:pt idx="337">
                  <c:v>72460.645433168131</c:v>
                </c:pt>
                <c:pt idx="338">
                  <c:v>72855.859072105915</c:v>
                </c:pt>
                <c:pt idx="339">
                  <c:v>73252.682860329718</c:v>
                </c:pt>
                <c:pt idx="340">
                  <c:v>73651.123357787044</c:v>
                </c:pt>
                <c:pt idx="341">
                  <c:v>74051.187151151418</c:v>
                </c:pt>
                <c:pt idx="342">
                  <c:v>74452.880853931318</c:v>
                </c:pt>
                <c:pt idx="343">
                  <c:v>74856.21110657946</c:v>
                </c:pt>
                <c:pt idx="344">
                  <c:v>75261.18457660258</c:v>
                </c:pt>
                <c:pt idx="345">
                  <c:v>75667.807958671663</c:v>
                </c:pt>
                <c:pt idx="346">
                  <c:v>76076.087974732625</c:v>
                </c:pt>
                <c:pt idx="347">
                  <c:v>76486.031374117403</c:v>
                </c:pt>
                <c:pt idx="348">
                  <c:v>76897.644933655567</c:v>
                </c:pt>
                <c:pt idx="349">
                  <c:v>77310.935457786312</c:v>
                </c:pt>
                <c:pt idx="350">
                  <c:v>77725.909778670975</c:v>
                </c:pt>
                <c:pt idx="351">
                  <c:v>78142.57475630597</c:v>
                </c:pt>
                <c:pt idx="352">
                  <c:v>78560.937278636149</c:v>
                </c:pt>
                <c:pt idx="353">
                  <c:v>78981.004261668742</c:v>
                </c:pt>
                <c:pt idx="354">
                  <c:v>79402.782649587636</c:v>
                </c:pt>
                <c:pt idx="355">
                  <c:v>79826.279414868186</c:v>
                </c:pt>
                <c:pt idx="356">
                  <c:v>80251.501558392454</c:v>
                </c:pt>
                <c:pt idx="357">
                  <c:v>80678.456109564999</c:v>
                </c:pt>
                <c:pt idx="358">
                  <c:v>81107.150126429013</c:v>
                </c:pt>
                <c:pt idx="359">
                  <c:v>81537.59069578303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A8A-4EED-AEA0-313BA73FA32A}"/>
            </c:ext>
          </c:extLst>
        </c:ser>
        <c:ser>
          <c:idx val="4"/>
          <c:order val="3"/>
          <c:tx>
            <c:strRef>
              <c:f>Tabelle1!$G$2</c:f>
              <c:strCache>
                <c:ptCount val="1"/>
                <c:pt idx="0">
                  <c:v>mit 1,50 % Kosten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358"/>
              <c:layout>
                <c:manualLayout>
                  <c:x val="9.8408768949693288E-4"/>
                  <c:y val="-1.1814347299948794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A-4EED-AEA0-313BA73FA32A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 algn="ctr"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Tabelle1!$B$15:$B$374</c:f>
              <c:numCache>
                <c:formatCode>General</c:formatCode>
                <c:ptCount val="36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  <c:pt idx="240">
                  <c:v>20.083333333333332</c:v>
                </c:pt>
                <c:pt idx="241">
                  <c:v>20.166666666666668</c:v>
                </c:pt>
                <c:pt idx="242">
                  <c:v>20.25</c:v>
                </c:pt>
                <c:pt idx="243">
                  <c:v>20.333333333333332</c:v>
                </c:pt>
                <c:pt idx="244">
                  <c:v>20.416666666666668</c:v>
                </c:pt>
                <c:pt idx="245">
                  <c:v>20.5</c:v>
                </c:pt>
                <c:pt idx="246">
                  <c:v>20.583333333333332</c:v>
                </c:pt>
                <c:pt idx="247">
                  <c:v>20.666666666666668</c:v>
                </c:pt>
                <c:pt idx="248">
                  <c:v>20.75</c:v>
                </c:pt>
                <c:pt idx="249">
                  <c:v>20.833333333333332</c:v>
                </c:pt>
                <c:pt idx="250">
                  <c:v>20.916666666666668</c:v>
                </c:pt>
                <c:pt idx="251">
                  <c:v>21</c:v>
                </c:pt>
                <c:pt idx="252">
                  <c:v>21.083333333333332</c:v>
                </c:pt>
                <c:pt idx="253">
                  <c:v>21.166666666666668</c:v>
                </c:pt>
                <c:pt idx="254">
                  <c:v>21.25</c:v>
                </c:pt>
                <c:pt idx="255">
                  <c:v>21.333333333333332</c:v>
                </c:pt>
                <c:pt idx="256">
                  <c:v>21.416666666666668</c:v>
                </c:pt>
                <c:pt idx="257">
                  <c:v>21.5</c:v>
                </c:pt>
                <c:pt idx="258">
                  <c:v>21.583333333333332</c:v>
                </c:pt>
                <c:pt idx="259">
                  <c:v>21.666666666666668</c:v>
                </c:pt>
                <c:pt idx="260">
                  <c:v>21.75</c:v>
                </c:pt>
                <c:pt idx="261">
                  <c:v>21.833333333333332</c:v>
                </c:pt>
                <c:pt idx="262">
                  <c:v>21.916666666666668</c:v>
                </c:pt>
                <c:pt idx="263">
                  <c:v>22</c:v>
                </c:pt>
                <c:pt idx="264">
                  <c:v>22.083333333333332</c:v>
                </c:pt>
                <c:pt idx="265">
                  <c:v>22.166666666666668</c:v>
                </c:pt>
                <c:pt idx="266">
                  <c:v>22.25</c:v>
                </c:pt>
                <c:pt idx="267">
                  <c:v>22.333333333333332</c:v>
                </c:pt>
                <c:pt idx="268">
                  <c:v>22.416666666666668</c:v>
                </c:pt>
                <c:pt idx="269">
                  <c:v>22.5</c:v>
                </c:pt>
                <c:pt idx="270">
                  <c:v>22.583333333333332</c:v>
                </c:pt>
                <c:pt idx="271">
                  <c:v>22.666666666666668</c:v>
                </c:pt>
                <c:pt idx="272">
                  <c:v>22.75</c:v>
                </c:pt>
                <c:pt idx="273">
                  <c:v>22.833333333333332</c:v>
                </c:pt>
                <c:pt idx="274">
                  <c:v>22.916666666666668</c:v>
                </c:pt>
                <c:pt idx="275">
                  <c:v>23</c:v>
                </c:pt>
                <c:pt idx="276">
                  <c:v>23.083333333333332</c:v>
                </c:pt>
                <c:pt idx="277">
                  <c:v>23.166666666666668</c:v>
                </c:pt>
                <c:pt idx="278">
                  <c:v>23.25</c:v>
                </c:pt>
                <c:pt idx="279">
                  <c:v>23.333333333333332</c:v>
                </c:pt>
                <c:pt idx="280">
                  <c:v>23.416666666666668</c:v>
                </c:pt>
                <c:pt idx="281">
                  <c:v>23.5</c:v>
                </c:pt>
                <c:pt idx="282">
                  <c:v>23.583333333333332</c:v>
                </c:pt>
                <c:pt idx="283">
                  <c:v>23.666666666666668</c:v>
                </c:pt>
                <c:pt idx="284">
                  <c:v>23.75</c:v>
                </c:pt>
                <c:pt idx="285">
                  <c:v>23.833333333333332</c:v>
                </c:pt>
                <c:pt idx="286">
                  <c:v>23.916666666666668</c:v>
                </c:pt>
                <c:pt idx="287">
                  <c:v>24</c:v>
                </c:pt>
                <c:pt idx="288">
                  <c:v>24.083333333333332</c:v>
                </c:pt>
                <c:pt idx="289">
                  <c:v>24.166666666666668</c:v>
                </c:pt>
                <c:pt idx="290">
                  <c:v>24.25</c:v>
                </c:pt>
                <c:pt idx="291">
                  <c:v>24.333333333333332</c:v>
                </c:pt>
                <c:pt idx="292">
                  <c:v>24.416666666666668</c:v>
                </c:pt>
                <c:pt idx="293">
                  <c:v>24.5</c:v>
                </c:pt>
                <c:pt idx="294">
                  <c:v>24.583333333333332</c:v>
                </c:pt>
                <c:pt idx="295">
                  <c:v>24.666666666666668</c:v>
                </c:pt>
                <c:pt idx="296">
                  <c:v>24.75</c:v>
                </c:pt>
                <c:pt idx="297">
                  <c:v>24.833333333333332</c:v>
                </c:pt>
                <c:pt idx="298">
                  <c:v>24.916666666666668</c:v>
                </c:pt>
                <c:pt idx="299">
                  <c:v>25</c:v>
                </c:pt>
                <c:pt idx="300">
                  <c:v>25.083333333333332</c:v>
                </c:pt>
                <c:pt idx="301">
                  <c:v>25.166666666666668</c:v>
                </c:pt>
                <c:pt idx="302">
                  <c:v>25.25</c:v>
                </c:pt>
                <c:pt idx="303">
                  <c:v>25.333333333333332</c:v>
                </c:pt>
                <c:pt idx="304">
                  <c:v>25.416666666666668</c:v>
                </c:pt>
                <c:pt idx="305">
                  <c:v>25.5</c:v>
                </c:pt>
                <c:pt idx="306">
                  <c:v>25.583333333333332</c:v>
                </c:pt>
                <c:pt idx="307">
                  <c:v>25.666666666666668</c:v>
                </c:pt>
                <c:pt idx="308">
                  <c:v>25.75</c:v>
                </c:pt>
                <c:pt idx="309">
                  <c:v>25.833333333333332</c:v>
                </c:pt>
                <c:pt idx="310">
                  <c:v>25.916666666666668</c:v>
                </c:pt>
                <c:pt idx="311">
                  <c:v>26</c:v>
                </c:pt>
                <c:pt idx="312">
                  <c:v>26.083333333333332</c:v>
                </c:pt>
                <c:pt idx="313">
                  <c:v>26.166666666666668</c:v>
                </c:pt>
                <c:pt idx="314">
                  <c:v>26.25</c:v>
                </c:pt>
                <c:pt idx="315">
                  <c:v>26.333333333333332</c:v>
                </c:pt>
                <c:pt idx="316">
                  <c:v>26.416666666666668</c:v>
                </c:pt>
                <c:pt idx="317">
                  <c:v>26.5</c:v>
                </c:pt>
                <c:pt idx="318">
                  <c:v>26.583333333333332</c:v>
                </c:pt>
                <c:pt idx="319">
                  <c:v>26.666666666666668</c:v>
                </c:pt>
                <c:pt idx="320">
                  <c:v>26.75</c:v>
                </c:pt>
                <c:pt idx="321">
                  <c:v>26.833333333333332</c:v>
                </c:pt>
                <c:pt idx="322">
                  <c:v>26.916666666666668</c:v>
                </c:pt>
                <c:pt idx="323">
                  <c:v>27</c:v>
                </c:pt>
                <c:pt idx="324">
                  <c:v>27.083333333333332</c:v>
                </c:pt>
                <c:pt idx="325">
                  <c:v>27.166666666666668</c:v>
                </c:pt>
                <c:pt idx="326">
                  <c:v>27.25</c:v>
                </c:pt>
                <c:pt idx="327">
                  <c:v>27.333333333333332</c:v>
                </c:pt>
                <c:pt idx="328">
                  <c:v>27.416666666666668</c:v>
                </c:pt>
                <c:pt idx="329">
                  <c:v>27.5</c:v>
                </c:pt>
                <c:pt idx="330">
                  <c:v>27.583333333333332</c:v>
                </c:pt>
                <c:pt idx="331">
                  <c:v>27.666666666666668</c:v>
                </c:pt>
                <c:pt idx="332">
                  <c:v>27.75</c:v>
                </c:pt>
                <c:pt idx="333">
                  <c:v>27.833333333333332</c:v>
                </c:pt>
                <c:pt idx="334">
                  <c:v>27.916666666666668</c:v>
                </c:pt>
                <c:pt idx="335">
                  <c:v>28</c:v>
                </c:pt>
                <c:pt idx="336">
                  <c:v>28.083333333333332</c:v>
                </c:pt>
                <c:pt idx="337">
                  <c:v>28.166666666666668</c:v>
                </c:pt>
                <c:pt idx="338">
                  <c:v>28.25</c:v>
                </c:pt>
                <c:pt idx="339">
                  <c:v>28.333333333333332</c:v>
                </c:pt>
                <c:pt idx="340">
                  <c:v>28.416666666666668</c:v>
                </c:pt>
                <c:pt idx="341">
                  <c:v>28.5</c:v>
                </c:pt>
                <c:pt idx="342">
                  <c:v>28.583333333333332</c:v>
                </c:pt>
                <c:pt idx="343">
                  <c:v>28.666666666666668</c:v>
                </c:pt>
                <c:pt idx="344">
                  <c:v>28.75</c:v>
                </c:pt>
                <c:pt idx="345">
                  <c:v>28.833333333333332</c:v>
                </c:pt>
                <c:pt idx="346">
                  <c:v>28.916666666666668</c:v>
                </c:pt>
                <c:pt idx="347">
                  <c:v>29</c:v>
                </c:pt>
                <c:pt idx="348">
                  <c:v>29.083333333333332</c:v>
                </c:pt>
                <c:pt idx="349">
                  <c:v>29.166666666666668</c:v>
                </c:pt>
                <c:pt idx="350">
                  <c:v>29.25</c:v>
                </c:pt>
                <c:pt idx="351">
                  <c:v>29.333333333333332</c:v>
                </c:pt>
                <c:pt idx="352">
                  <c:v>29.416666666666668</c:v>
                </c:pt>
                <c:pt idx="353">
                  <c:v>29.5</c:v>
                </c:pt>
                <c:pt idx="354">
                  <c:v>29.583333333333332</c:v>
                </c:pt>
                <c:pt idx="355">
                  <c:v>29.666666666666668</c:v>
                </c:pt>
                <c:pt idx="356">
                  <c:v>29.75</c:v>
                </c:pt>
                <c:pt idx="357">
                  <c:v>29.833333333333332</c:v>
                </c:pt>
                <c:pt idx="358">
                  <c:v>29.916666666666668</c:v>
                </c:pt>
                <c:pt idx="359">
                  <c:v>30</c:v>
                </c:pt>
              </c:numCache>
            </c:numRef>
          </c:xVal>
          <c:yVal>
            <c:numRef>
              <c:f>Tabelle1!$G$15:$G$374</c:f>
              <c:numCache>
                <c:formatCode>#,##0\ "€"</c:formatCode>
                <c:ptCount val="360"/>
                <c:pt idx="0">
                  <c:v>100</c:v>
                </c:pt>
                <c:pt idx="1">
                  <c:v>200.36748094004369</c:v>
                </c:pt>
                <c:pt idx="2">
                  <c:v>301.10379324254404</c:v>
                </c:pt>
                <c:pt idx="3">
                  <c:v>402.21029229245892</c:v>
                </c:pt>
                <c:pt idx="4">
                  <c:v>503.68833845552768</c:v>
                </c:pt>
                <c:pt idx="5">
                  <c:v>605.5392970965745</c:v>
                </c:pt>
                <c:pt idx="6">
                  <c:v>707.76453859787887</c:v>
                </c:pt>
                <c:pt idx="7">
                  <c:v>810.36543837761417</c:v>
                </c:pt>
                <c:pt idx="8">
                  <c:v>913.34337690835332</c:v>
                </c:pt>
                <c:pt idx="9">
                  <c:v>1016.6997397356429</c:v>
                </c:pt>
                <c:pt idx="10">
                  <c:v>1120.4359174966453</c:v>
                </c:pt>
                <c:pt idx="11">
                  <c:v>1224.553305938849</c:v>
                </c:pt>
                <c:pt idx="12">
                  <c:v>1329.053305938849</c:v>
                </c:pt>
                <c:pt idx="13">
                  <c:v>1433.9373235211947</c:v>
                </c:pt>
                <c:pt idx="14">
                  <c:v>1539.2067698773076</c:v>
                </c:pt>
                <c:pt idx="15">
                  <c:v>1644.8630613844687</c:v>
                </c:pt>
                <c:pt idx="16">
                  <c:v>1750.9076196248757</c:v>
                </c:pt>
                <c:pt idx="17">
                  <c:v>1857.3418714047698</c:v>
                </c:pt>
                <c:pt idx="18">
                  <c:v>1964.167248773633</c:v>
                </c:pt>
                <c:pt idx="19">
                  <c:v>2071.3851890434562</c:v>
                </c:pt>
                <c:pt idx="20">
                  <c:v>2178.997134808079</c:v>
                </c:pt>
                <c:pt idx="21">
                  <c:v>2287.0045339625967</c:v>
                </c:pt>
                <c:pt idx="22">
                  <c:v>2395.4088397228443</c:v>
                </c:pt>
                <c:pt idx="23">
                  <c:v>2504.2115106449473</c:v>
                </c:pt>
                <c:pt idx="24">
                  <c:v>2613.4140106449477</c:v>
                </c:pt>
                <c:pt idx="25">
                  <c:v>2723.0178090184991</c:v>
                </c:pt>
                <c:pt idx="26">
                  <c:v>2833.0243804606371</c:v>
                </c:pt>
                <c:pt idx="27">
                  <c:v>2943.4352050856205</c:v>
                </c:pt>
                <c:pt idx="28">
                  <c:v>3054.2517684468457</c:v>
                </c:pt>
                <c:pt idx="29">
                  <c:v>3165.4755615568351</c:v>
                </c:pt>
                <c:pt idx="30">
                  <c:v>3277.1080809072973</c:v>
                </c:pt>
                <c:pt idx="31">
                  <c:v>3389.1508284892629</c:v>
                </c:pt>
                <c:pt idx="32">
                  <c:v>3501.6053118132936</c:v>
                </c:pt>
                <c:pt idx="33">
                  <c:v>3614.4730439297646</c:v>
                </c:pt>
                <c:pt idx="34">
                  <c:v>3727.7555434492233</c:v>
                </c:pt>
                <c:pt idx="35">
                  <c:v>3841.4543345628213</c:v>
                </c:pt>
                <c:pt idx="36">
                  <c:v>3955.5709470628217</c:v>
                </c:pt>
                <c:pt idx="37">
                  <c:v>4070.1069163631832</c:v>
                </c:pt>
                <c:pt idx="38">
                  <c:v>4185.0637835202178</c:v>
                </c:pt>
                <c:pt idx="39">
                  <c:v>4300.4430952533257</c:v>
                </c:pt>
                <c:pt idx="40">
                  <c:v>4416.2464039658062</c:v>
                </c:pt>
                <c:pt idx="41">
                  <c:v>4532.4752677657452</c:v>
                </c:pt>
                <c:pt idx="42">
                  <c:v>4649.1312504869784</c:v>
                </c:pt>
                <c:pt idx="43">
                  <c:v>4766.2159217101325</c:v>
                </c:pt>
                <c:pt idx="44">
                  <c:v>4883.7308567837445</c:v>
                </c:pt>
                <c:pt idx="45">
                  <c:v>5001.6776368454566</c:v>
                </c:pt>
                <c:pt idx="46">
                  <c:v>5120.0578488432911</c:v>
                </c:pt>
                <c:pt idx="47">
                  <c:v>5238.8730855570011</c:v>
                </c:pt>
                <c:pt idx="48">
                  <c:v>5358.1249456195019</c:v>
                </c:pt>
                <c:pt idx="49">
                  <c:v>5477.8150335383798</c:v>
                </c:pt>
                <c:pt idx="50">
                  <c:v>5597.9449597174807</c:v>
                </c:pt>
                <c:pt idx="51">
                  <c:v>5718.516340478579</c:v>
                </c:pt>
                <c:pt idx="52">
                  <c:v>5839.5307980831212</c:v>
                </c:pt>
                <c:pt idx="53">
                  <c:v>5960.9899607540574</c:v>
                </c:pt>
                <c:pt idx="54">
                  <c:v>6082.8954626977466</c:v>
                </c:pt>
                <c:pt idx="55">
                  <c:v>6205.2489441259431</c:v>
                </c:pt>
                <c:pt idx="56">
                  <c:v>6328.0520512778676</c:v>
                </c:pt>
                <c:pt idx="57">
                  <c:v>6451.3064364423572</c:v>
                </c:pt>
                <c:pt idx="58">
                  <c:v>6575.0137579800939</c:v>
                </c:pt>
                <c:pt idx="59">
                  <c:v>6699.1756803459211</c:v>
                </c:pt>
                <c:pt idx="60">
                  <c:v>6823.7938741112339</c:v>
                </c:pt>
                <c:pt idx="61">
                  <c:v>6948.8700159864611</c:v>
                </c:pt>
                <c:pt idx="62">
                  <c:v>7074.4057888436218</c:v>
                </c:pt>
                <c:pt idx="63">
                  <c:v>7200.402881738969</c:v>
                </c:pt>
                <c:pt idx="64">
                  <c:v>7326.8629899357156</c:v>
                </c:pt>
                <c:pt idx="65">
                  <c:v>7453.7878149268445</c:v>
                </c:pt>
                <c:pt idx="66">
                  <c:v>7581.1790644579996</c:v>
                </c:pt>
                <c:pt idx="67">
                  <c:v>7709.0384525504651</c:v>
                </c:pt>
                <c:pt idx="68">
                  <c:v>7837.3676995242267</c:v>
                </c:pt>
                <c:pt idx="69">
                  <c:v>7966.1685320211182</c:v>
                </c:pt>
                <c:pt idx="70">
                  <c:v>8095.4426830280536</c:v>
                </c:pt>
                <c:pt idx="71">
                  <c:v>8225.1918919003438</c:v>
                </c:pt>
                <c:pt idx="72">
                  <c:v>8355.4179043850963</c:v>
                </c:pt>
                <c:pt idx="73">
                  <c:v>8486.122472644709</c:v>
                </c:pt>
                <c:pt idx="74">
                  <c:v>8617.3073552804417</c:v>
                </c:pt>
                <c:pt idx="75">
                  <c:v>8748.9743173560801</c:v>
                </c:pt>
                <c:pt idx="76">
                  <c:v>8881.1251304216803</c:v>
                </c:pt>
                <c:pt idx="77">
                  <c:v>9013.7615725374089</c:v>
                </c:pt>
                <c:pt idx="78">
                  <c:v>9146.8854282974662</c:v>
                </c:pt>
                <c:pt idx="79">
                  <c:v>9280.498488854093</c:v>
                </c:pt>
                <c:pt idx="80">
                  <c:v>9414.6025519416744</c:v>
                </c:pt>
                <c:pt idx="81">
                  <c:v>9549.1994219009266</c:v>
                </c:pt>
                <c:pt idx="82">
                  <c:v>9684.2909097031734</c:v>
                </c:pt>
                <c:pt idx="83">
                  <c:v>9819.8788329747149</c:v>
                </c:pt>
                <c:pt idx="84">
                  <c:v>9955.9650160212805</c:v>
                </c:pt>
                <c:pt idx="85">
                  <c:v>10092.551289852576</c:v>
                </c:pt>
                <c:pt idx="86">
                  <c:v>10229.639492206918</c:v>
                </c:pt>
                <c:pt idx="87">
                  <c:v>10367.231467575959</c:v>
                </c:pt>
                <c:pt idx="88">
                  <c:v>10505.329067229512</c:v>
                </c:pt>
                <c:pt idx="89">
                  <c:v>10643.934149240449</c:v>
                </c:pt>
                <c:pt idx="90">
                  <c:v>10783.048578509708</c:v>
                </c:pt>
                <c:pt idx="91">
                  <c:v>10922.674226791383</c:v>
                </c:pt>
                <c:pt idx="92">
                  <c:v>11062.812972717906</c:v>
                </c:pt>
                <c:pt idx="93">
                  <c:v>11203.466701825324</c:v>
                </c:pt>
                <c:pt idx="94">
                  <c:v>11344.637306578674</c:v>
                </c:pt>
                <c:pt idx="95">
                  <c:v>11486.326686397435</c:v>
                </c:pt>
                <c:pt idx="96">
                  <c:v>11628.536747681097</c:v>
                </c:pt>
                <c:pt idx="97">
                  <c:v>11771.269403834802</c:v>
                </c:pt>
                <c:pt idx="98">
                  <c:v>11914.526575295089</c:v>
                </c:pt>
                <c:pt idx="99">
                  <c:v>12058.310189555737</c:v>
                </c:pt>
                <c:pt idx="100">
                  <c:v>12202.622181193701</c:v>
                </c:pt>
                <c:pt idx="101">
                  <c:v>12347.464491895131</c:v>
                </c:pt>
                <c:pt idx="102">
                  <c:v>12492.839070481506</c:v>
                </c:pt>
                <c:pt idx="103">
                  <c:v>12638.747872935857</c:v>
                </c:pt>
                <c:pt idx="104">
                  <c:v>12785.192862429074</c:v>
                </c:pt>
                <c:pt idx="105">
                  <c:v>12932.176009346327</c:v>
                </c:pt>
                <c:pt idx="106">
                  <c:v>13079.699291313576</c:v>
                </c:pt>
                <c:pt idx="107">
                  <c:v>13227.764693224182</c:v>
                </c:pt>
                <c:pt idx="108">
                  <c:v>13376.37420726561</c:v>
                </c:pt>
                <c:pt idx="109">
                  <c:v>13525.529832946231</c:v>
                </c:pt>
                <c:pt idx="110">
                  <c:v>13675.233577122232</c:v>
                </c:pt>
                <c:pt idx="111">
                  <c:v>13825.487454024609</c:v>
                </c:pt>
                <c:pt idx="112">
                  <c:v>13976.29348528628</c:v>
                </c:pt>
                <c:pt idx="113">
                  <c:v>14127.653699969274</c:v>
                </c:pt>
                <c:pt idx="114">
                  <c:v>14279.570134592039</c:v>
                </c:pt>
                <c:pt idx="115">
                  <c:v>14432.044833156835</c:v>
                </c:pt>
                <c:pt idx="116">
                  <c:v>14585.079847177245</c:v>
                </c:pt>
                <c:pt idx="117">
                  <c:v>14738.677235705774</c:v>
                </c:pt>
                <c:pt idx="118">
                  <c:v>14892.83906536155</c:v>
                </c:pt>
                <c:pt idx="119">
                  <c:v>15047.567410358133</c:v>
                </c:pt>
                <c:pt idx="120">
                  <c:v>15202.864352531424</c:v>
                </c:pt>
                <c:pt idx="121">
                  <c:v>15358.731981367673</c:v>
                </c:pt>
                <c:pt idx="122">
                  <c:v>15515.172394031593</c:v>
                </c:pt>
                <c:pt idx="123">
                  <c:v>15672.187695394579</c:v>
                </c:pt>
                <c:pt idx="124">
                  <c:v>15829.779998063026</c:v>
                </c:pt>
                <c:pt idx="125">
                  <c:v>15987.951422406755</c:v>
                </c:pt>
                <c:pt idx="126">
                  <c:v>16146.704096587544</c:v>
                </c:pt>
                <c:pt idx="127">
                  <c:v>16306.040156587756</c:v>
                </c:pt>
                <c:pt idx="128">
                  <c:v>16465.961746239085</c:v>
                </c:pt>
                <c:pt idx="129">
                  <c:v>16626.471017251399</c:v>
                </c:pt>
                <c:pt idx="130">
                  <c:v>16787.570129241685</c:v>
                </c:pt>
                <c:pt idx="131">
                  <c:v>16949.261249763116</c:v>
                </c:pt>
                <c:pt idx="132">
                  <c:v>17111.546554334207</c:v>
                </c:pt>
                <c:pt idx="133">
                  <c:v>17274.428226468088</c:v>
                </c:pt>
                <c:pt idx="134">
                  <c:v>17437.908457701884</c:v>
                </c:pt>
                <c:pt idx="135">
                  <c:v>17601.989447626205</c:v>
                </c:pt>
                <c:pt idx="136">
                  <c:v>17766.67340391473</c:v>
                </c:pt>
                <c:pt idx="137">
                  <c:v>17931.962542353929</c:v>
                </c:pt>
                <c:pt idx="138">
                  <c:v>18097.859086872853</c:v>
                </c:pt>
                <c:pt idx="139">
                  <c:v>18264.365269573074</c:v>
                </c:pt>
                <c:pt idx="140">
                  <c:v>18431.483330758714</c:v>
                </c:pt>
                <c:pt idx="141">
                  <c:v>18599.215518966583</c:v>
                </c:pt>
                <c:pt idx="142">
                  <c:v>18767.564090996431</c:v>
                </c:pt>
                <c:pt idx="143">
                  <c:v>18936.531311941326</c:v>
                </c:pt>
                <c:pt idx="144">
                  <c:v>19106.119455218115</c:v>
                </c:pt>
                <c:pt idx="145">
                  <c:v>19276.330802598019</c:v>
                </c:pt>
                <c:pt idx="146">
                  <c:v>19447.167644237335</c:v>
                </c:pt>
                <c:pt idx="147">
                  <c:v>19618.63227870825</c:v>
                </c:pt>
                <c:pt idx="148">
                  <c:v>19790.727013029762</c:v>
                </c:pt>
                <c:pt idx="149">
                  <c:v>19963.454162698723</c:v>
                </c:pt>
                <c:pt idx="150">
                  <c:v>20136.816051720998</c:v>
                </c:pt>
                <c:pt idx="151">
                  <c:v>20310.815012642732</c:v>
                </c:pt>
                <c:pt idx="152">
                  <c:v>20485.453386581725</c:v>
                </c:pt>
                <c:pt idx="153">
                  <c:v>20660.733523258947</c:v>
                </c:pt>
                <c:pt idx="154">
                  <c:v>20836.657781030139</c:v>
                </c:pt>
                <c:pt idx="155">
                  <c:v>21013.228526917555</c:v>
                </c:pt>
                <c:pt idx="156">
                  <c:v>21190.4481366418</c:v>
                </c:pt>
                <c:pt idx="157">
                  <c:v>21368.3189946538</c:v>
                </c:pt>
                <c:pt idx="158">
                  <c:v>21546.843494166889</c:v>
                </c:pt>
                <c:pt idx="159">
                  <c:v>21726.024037188996</c:v>
                </c:pt>
                <c:pt idx="160">
                  <c:v>21905.863034554975</c:v>
                </c:pt>
                <c:pt idx="161">
                  <c:v>22086.362905959038</c:v>
                </c:pt>
                <c:pt idx="162">
                  <c:v>22267.526079987318</c:v>
                </c:pt>
                <c:pt idx="163">
                  <c:v>22449.354994150526</c:v>
                </c:pt>
                <c:pt idx="164">
                  <c:v>22631.852094916776</c:v>
                </c:pt>
                <c:pt idx="165">
                  <c:v>22815.019837744472</c:v>
                </c:pt>
                <c:pt idx="166">
                  <c:v>22998.860687115368</c:v>
                </c:pt>
                <c:pt idx="167">
                  <c:v>23183.377116567717</c:v>
                </c:pt>
                <c:pt idx="168">
                  <c:v>23368.571608729551</c:v>
                </c:pt>
                <c:pt idx="169">
                  <c:v>23554.446655352094</c:v>
                </c:pt>
                <c:pt idx="170">
                  <c:v>23741.004757343271</c:v>
                </c:pt>
                <c:pt idx="171">
                  <c:v>23928.248424801372</c:v>
                </c:pt>
                <c:pt idx="172">
                  <c:v>24116.18017704882</c:v>
                </c:pt>
                <c:pt idx="173">
                  <c:v>24304.802542666068</c:v>
                </c:pt>
                <c:pt idx="174">
                  <c:v>24494.118059525619</c:v>
                </c:pt>
                <c:pt idx="175">
                  <c:v>24684.129274826173</c:v>
                </c:pt>
                <c:pt idx="176">
                  <c:v>24874.838745126905</c:v>
                </c:pt>
                <c:pt idx="177">
                  <c:v>25066.249036381847</c:v>
                </c:pt>
                <c:pt idx="178">
                  <c:v>25258.362723974435</c:v>
                </c:pt>
                <c:pt idx="179">
                  <c:v>25451.18239275214</c:v>
                </c:pt>
                <c:pt idx="180">
                  <c:v>25644.71063706126</c:v>
                </c:pt>
                <c:pt idx="181">
                  <c:v>25838.950060781815</c:v>
                </c:pt>
                <c:pt idx="182">
                  <c:v>26033.903277362595</c:v>
                </c:pt>
                <c:pt idx="183">
                  <c:v>26229.57290985631</c:v>
                </c:pt>
                <c:pt idx="184">
                  <c:v>26425.961590954892</c:v>
                </c:pt>
                <c:pt idx="185">
                  <c:v>26623.071963024915</c:v>
                </c:pt>
                <c:pt idx="186">
                  <c:v>26820.906678143147</c:v>
                </c:pt>
                <c:pt idx="187">
                  <c:v>27019.468398132227</c:v>
                </c:pt>
                <c:pt idx="188">
                  <c:v>27218.759794596488</c:v>
                </c:pt>
                <c:pt idx="189">
                  <c:v>27418.783548957905</c:v>
                </c:pt>
                <c:pt idx="190">
                  <c:v>27619.542352492157</c:v>
                </c:pt>
                <c:pt idx="191">
                  <c:v>27821.038906364858</c:v>
                </c:pt>
                <c:pt idx="192">
                  <c:v>28023.275921667886</c:v>
                </c:pt>
                <c:pt idx="193">
                  <c:v>28226.256119455866</c:v>
                </c:pt>
                <c:pt idx="194">
                  <c:v>28429.982230782782</c:v>
                </c:pt>
                <c:pt idx="195">
                  <c:v>28634.456996738714</c:v>
                </c:pt>
                <c:pt idx="196">
                  <c:v>28839.683168486736</c:v>
                </c:pt>
                <c:pt idx="197">
                  <c:v>29045.663507299912</c:v>
                </c:pt>
                <c:pt idx="198">
                  <c:v>29252.400784598463</c:v>
                </c:pt>
                <c:pt idx="199">
                  <c:v>29459.897781987052</c:v>
                </c:pt>
                <c:pt idx="200">
                  <c:v>29668.157291292206</c:v>
                </c:pt>
                <c:pt idx="201">
                  <c:v>29877.182114599884</c:v>
                </c:pt>
                <c:pt idx="202">
                  <c:v>30086.975064293179</c:v>
                </c:pt>
                <c:pt idx="203">
                  <c:v>30297.538963090152</c:v>
                </c:pt>
                <c:pt idx="204">
                  <c:v>30508.876644081818</c:v>
                </c:pt>
                <c:pt idx="205">
                  <c:v>30720.990950770258</c:v>
                </c:pt>
                <c:pt idx="206">
                  <c:v>30933.884737106884</c:v>
                </c:pt>
                <c:pt idx="207">
                  <c:v>31147.560867530836</c:v>
                </c:pt>
                <c:pt idx="208">
                  <c:v>31362.022217007518</c:v>
                </c:pt>
                <c:pt idx="209">
                  <c:v>31577.271671067287</c:v>
                </c:pt>
                <c:pt idx="210">
                  <c:v>31793.312125844273</c:v>
                </c:pt>
                <c:pt idx="211">
                  <c:v>32010.146488115348</c:v>
                </c:pt>
                <c:pt idx="212">
                  <c:v>32227.777675339235</c:v>
                </c:pt>
                <c:pt idx="213">
                  <c:v>32446.208615695759</c:v>
                </c:pt>
                <c:pt idx="214">
                  <c:v>32665.442248125255</c:v>
                </c:pt>
                <c:pt idx="215">
                  <c:v>32885.481522368093</c:v>
                </c:pt>
                <c:pt idx="216">
                  <c:v>33106.329399004382</c:v>
                </c:pt>
                <c:pt idx="217">
                  <c:v>33327.988849493806</c:v>
                </c:pt>
                <c:pt idx="218">
                  <c:v>33550.462856215578</c:v>
                </c:pt>
                <c:pt idx="219">
                  <c:v>33773.754412508606</c:v>
                </c:pt>
                <c:pt idx="220">
                  <c:v>33997.866522711738</c:v>
                </c:pt>
                <c:pt idx="221">
                  <c:v>34222.802202204199</c:v>
                </c:pt>
                <c:pt idx="222">
                  <c:v>34448.564477446147</c:v>
                </c:pt>
                <c:pt idx="223">
                  <c:v>34675.156386019422</c:v>
                </c:pt>
                <c:pt idx="224">
                  <c:v>34902.580976668381</c:v>
                </c:pt>
                <c:pt idx="225">
                  <c:v>35130.841309340954</c:v>
                </c:pt>
                <c:pt idx="226">
                  <c:v>35359.940455229778</c:v>
                </c:pt>
                <c:pt idx="227">
                  <c:v>35589.881496813541</c:v>
                </c:pt>
                <c:pt idx="228">
                  <c:v>35820.667527898462</c:v>
                </c:pt>
                <c:pt idx="229">
                  <c:v>36052.30165365991</c:v>
                </c:pt>
                <c:pt idx="230">
                  <c:v>36284.786990684166</c:v>
                </c:pt>
                <c:pt idx="231">
                  <c:v>36518.12666701038</c:v>
                </c:pt>
                <c:pt idx="232">
                  <c:v>36752.32382217265</c:v>
                </c:pt>
                <c:pt idx="233">
                  <c:v>36987.381607242271</c:v>
                </c:pt>
                <c:pt idx="234">
                  <c:v>37223.303184870107</c:v>
                </c:pt>
                <c:pt idx="235">
                  <c:v>37460.091729329179</c:v>
                </c:pt>
                <c:pt idx="236">
                  <c:v>37697.750426557344</c:v>
                </c:pt>
                <c:pt idx="237">
                  <c:v>37936.282474200183</c:v>
                </c:pt>
                <c:pt idx="238">
                  <c:v>38175.691081654004</c:v>
                </c:pt>
                <c:pt idx="239">
                  <c:v>38415.979470109036</c:v>
                </c:pt>
                <c:pt idx="240">
                  <c:v>38657.150872592785</c:v>
                </c:pt>
                <c:pt idx="241">
                  <c:v>38899.208534013494</c:v>
                </c:pt>
                <c:pt idx="242">
                  <c:v>39142.155711203843</c:v>
                </c:pt>
                <c:pt idx="243">
                  <c:v>39385.995672964738</c:v>
                </c:pt>
                <c:pt idx="244">
                  <c:v>39630.731700109318</c:v>
                </c:pt>
                <c:pt idx="245">
                  <c:v>39876.367085507067</c:v>
                </c:pt>
                <c:pt idx="246">
                  <c:v>40122.905134128159</c:v>
                </c:pt>
                <c:pt idx="247">
                  <c:v>40370.349163087893</c:v>
                </c:pt>
                <c:pt idx="248">
                  <c:v>40618.702501691325</c:v>
                </c:pt>
                <c:pt idx="249">
                  <c:v>40867.968491478088</c:v>
                </c:pt>
                <c:pt idx="250">
                  <c:v>41118.150486267332</c:v>
                </c:pt>
                <c:pt idx="251">
                  <c:v>41369.251852202848</c:v>
                </c:pt>
                <c:pt idx="252">
                  <c:v>41621.275967798363</c:v>
                </c:pt>
                <c:pt idx="253">
                  <c:v>41874.226223983002</c:v>
                </c:pt>
                <c:pt idx="254">
                  <c:v>42128.106024146917</c:v>
                </c:pt>
                <c:pt idx="255">
                  <c:v>42382.918784187052</c:v>
                </c:pt>
                <c:pt idx="256">
                  <c:v>42638.667932553137</c:v>
                </c:pt>
                <c:pt idx="257">
                  <c:v>42895.356910293791</c:v>
                </c:pt>
                <c:pt idx="258">
                  <c:v>43152.989171102832</c:v>
                </c:pt>
                <c:pt idx="259">
                  <c:v>43411.56818136575</c:v>
                </c:pt>
                <c:pt idx="260">
                  <c:v>43671.097420206337</c:v>
                </c:pt>
                <c:pt idx="261">
                  <c:v>43931.580379533501</c:v>
                </c:pt>
                <c:pt idx="262">
                  <c:v>44193.020564088256</c:v>
                </c:pt>
                <c:pt idx="263">
                  <c:v>44455.421491490866</c:v>
                </c:pt>
                <c:pt idx="264">
                  <c:v>44718.78669228818</c:v>
                </c:pt>
                <c:pt idx="265">
                  <c:v>44983.119710001134</c:v>
                </c:pt>
                <c:pt idx="266">
                  <c:v>45248.424101172423</c:v>
                </c:pt>
                <c:pt idx="267">
                  <c:v>45514.703435414362</c:v>
                </c:pt>
                <c:pt idx="268">
                  <c:v>45781.961295456917</c:v>
                </c:pt>
                <c:pt idx="269">
                  <c:v>46050.201277195898</c:v>
                </c:pt>
                <c:pt idx="270">
                  <c:v>46319.426989741347</c:v>
                </c:pt>
                <c:pt idx="271">
                  <c:v>46589.642055466094</c:v>
                </c:pt>
                <c:pt idx="272">
                  <c:v>46860.850110054511</c:v>
                </c:pt>
                <c:pt idx="273">
                  <c:v>47133.0548025514</c:v>
                </c:pt>
                <c:pt idx="274">
                  <c:v>47406.259795411119</c:v>
                </c:pt>
                <c:pt idx="275">
                  <c:v>47680.468764546844</c:v>
                </c:pt>
                <c:pt idx="276">
                  <c:v>47955.68539938004</c:v>
                </c:pt>
                <c:pt idx="277">
                  <c:v>48231.913402890073</c:v>
                </c:pt>
                <c:pt idx="278">
                  <c:v>48509.156491664071</c:v>
                </c:pt>
                <c:pt idx="279">
                  <c:v>48787.418395946901</c:v>
                </c:pt>
                <c:pt idx="280">
                  <c:v>49066.702859691373</c:v>
                </c:pt>
                <c:pt idx="281">
                  <c:v>49347.013640608609</c:v>
                </c:pt>
                <c:pt idx="282">
                  <c:v>49628.354510218604</c:v>
                </c:pt>
                <c:pt idx="283">
                  <c:v>49910.729253900965</c:v>
                </c:pt>
                <c:pt idx="284">
                  <c:v>50194.141670945857</c:v>
                </c:pt>
                <c:pt idx="285">
                  <c:v>50478.595574605111</c:v>
                </c:pt>
                <c:pt idx="286">
                  <c:v>50764.094792143522</c:v>
                </c:pt>
                <c:pt idx="287">
                  <c:v>51050.64316489036</c:v>
                </c:pt>
                <c:pt idx="288">
                  <c:v>51338.244548291048</c:v>
                </c:pt>
                <c:pt idx="289">
                  <c:v>51626.902811959037</c:v>
                </c:pt>
                <c:pt idx="290">
                  <c:v>51916.621839727864</c:v>
                </c:pt>
                <c:pt idx="291">
                  <c:v>52207.405529703421</c:v>
                </c:pt>
                <c:pt idx="292">
                  <c:v>52499.257794316392</c:v>
                </c:pt>
                <c:pt idx="293">
                  <c:v>52792.182560374902</c:v>
                </c:pt>
                <c:pt idx="294">
                  <c:v>53086.18376911735</c:v>
                </c:pt>
                <c:pt idx="295">
                  <c:v>53381.265376265423</c:v>
                </c:pt>
                <c:pt idx="296">
                  <c:v>53677.431352077336</c:v>
                </c:pt>
                <c:pt idx="297">
                  <c:v>53974.68568140125</c:v>
                </c:pt>
                <c:pt idx="298">
                  <c:v>54273.032363728889</c:v>
                </c:pt>
                <c:pt idx="299">
                  <c:v>54572.475413249333</c:v>
                </c:pt>
                <c:pt idx="300">
                  <c:v>54873.018858903051</c:v>
                </c:pt>
                <c:pt idx="301">
                  <c:v>55174.666744436094</c:v>
                </c:pt>
                <c:pt idx="302">
                  <c:v>55477.423128454517</c:v>
                </c:pt>
                <c:pt idx="303">
                  <c:v>55781.292084478977</c:v>
                </c:pt>
                <c:pt idx="304">
                  <c:v>56086.277700999533</c:v>
                </c:pt>
                <c:pt idx="305">
                  <c:v>56392.384081530676</c:v>
                </c:pt>
                <c:pt idx="306">
                  <c:v>56699.615344666527</c:v>
                </c:pt>
                <c:pt idx="307">
                  <c:v>57007.975624136263</c:v>
                </c:pt>
                <c:pt idx="308">
                  <c:v>57317.469068859711</c:v>
                </c:pt>
                <c:pt idx="309">
                  <c:v>57628.099843003205</c:v>
                </c:pt>
                <c:pt idx="310">
                  <c:v>57939.872126035589</c:v>
                </c:pt>
                <c:pt idx="311">
                  <c:v>58252.790112784453</c:v>
                </c:pt>
                <c:pt idx="312">
                  <c:v>58566.858013492587</c:v>
                </c:pt>
                <c:pt idx="313">
                  <c:v>58882.080053874619</c:v>
                </c:pt>
                <c:pt idx="314">
                  <c:v>59198.460475173873</c:v>
                </c:pt>
                <c:pt idx="315">
                  <c:v>59516.003534219431</c:v>
                </c:pt>
                <c:pt idx="316">
                  <c:v>59834.713503483414</c:v>
                </c:pt>
                <c:pt idx="317">
                  <c:v>60154.59467113846</c:v>
                </c:pt>
                <c:pt idx="318">
                  <c:v>60475.65134111543</c:v>
                </c:pt>
                <c:pt idx="319">
                  <c:v>60797.887833161301</c:v>
                </c:pt>
                <c:pt idx="320">
                  <c:v>61121.308482897308</c:v>
                </c:pt>
                <c:pt idx="321">
                  <c:v>61445.917641877262</c:v>
                </c:pt>
                <c:pt idx="322">
                  <c:v>61771.719677646099</c:v>
                </c:pt>
                <c:pt idx="323">
                  <c:v>62098.718973798663</c:v>
                </c:pt>
                <c:pt idx="324">
                  <c:v>62426.919930038661</c:v>
                </c:pt>
                <c:pt idx="325">
                  <c:v>62756.326962237887</c:v>
                </c:pt>
                <c:pt idx="326">
                  <c:v>63086.944502495608</c:v>
                </c:pt>
                <c:pt idx="327">
                  <c:v>63418.776999198213</c:v>
                </c:pt>
                <c:pt idx="328">
                  <c:v>63751.828917079074</c:v>
                </c:pt>
                <c:pt idx="329">
                  <c:v>64086.104737278598</c:v>
                </c:pt>
                <c:pt idx="330">
                  <c:v>64421.608957404533</c:v>
                </c:pt>
                <c:pt idx="331">
                  <c:v>64758.346091592473</c:v>
                </c:pt>
                <c:pt idx="332">
                  <c:v>65096.320670566602</c:v>
                </c:pt>
                <c:pt idx="333">
                  <c:v>65435.537241700651</c:v>
                </c:pt>
                <c:pt idx="334">
                  <c:v>65776.000369079091</c:v>
                </c:pt>
                <c:pt idx="335">
                  <c:v>66117.714633558528</c:v>
                </c:pt>
                <c:pt idx="336">
                  <c:v>66460.684632829332</c:v>
                </c:pt>
                <c:pt idx="337">
                  <c:v>66804.914981477516</c:v>
                </c:pt>
                <c:pt idx="338">
                  <c:v>67150.410311046828</c:v>
                </c:pt>
                <c:pt idx="339">
                  <c:v>67497.175270101056</c:v>
                </c:pt>
                <c:pt idx="340">
                  <c:v>67845.214524286552</c:v>
                </c:pt>
                <c:pt idx="341">
                  <c:v>68194.532756395056</c:v>
                </c:pt>
                <c:pt idx="342">
                  <c:v>68545.13466642666</c:v>
                </c:pt>
                <c:pt idx="343">
                  <c:v>68897.024971653052</c:v>
                </c:pt>
                <c:pt idx="344">
                  <c:v>69250.20840668102</c:v>
                </c:pt>
                <c:pt idx="345">
                  <c:v>69604.689723516101</c:v>
                </c:pt>
                <c:pt idx="346">
                  <c:v>69960.473691626568</c:v>
                </c:pt>
                <c:pt idx="347">
                  <c:v>70317.565098007573</c:v>
                </c:pt>
                <c:pt idx="348">
                  <c:v>70675.968747245555</c:v>
                </c:pt>
                <c:pt idx="349">
                  <c:v>71035.689461582908</c:v>
                </c:pt>
                <c:pt idx="350">
                  <c:v>71396.732080982852</c:v>
                </c:pt>
                <c:pt idx="351">
                  <c:v>71759.101463194515</c:v>
                </c:pt>
                <c:pt idx="352">
                  <c:v>72122.802483818363</c:v>
                </c:pt>
                <c:pt idx="353">
                  <c:v>72487.840036371752</c:v>
                </c:pt>
                <c:pt idx="354">
                  <c:v>72854.219032354769</c:v>
                </c:pt>
                <c:pt idx="355">
                  <c:v>73221.944401316345</c:v>
                </c:pt>
                <c:pt idx="356">
                  <c:v>73591.021090920563</c:v>
                </c:pt>
                <c:pt idx="357">
                  <c:v>73961.454067013226</c:v>
                </c:pt>
                <c:pt idx="358">
                  <c:v>74333.248313688659</c:v>
                </c:pt>
                <c:pt idx="359">
                  <c:v>74706.408833356807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A8A-4EED-AEA0-313BA73FA32A}"/>
            </c:ext>
          </c:extLst>
        </c:ser>
        <c:ser>
          <c:idx val="3"/>
          <c:order val="4"/>
          <c:tx>
            <c:strRef>
              <c:f>Tabelle1!$F$2</c:f>
              <c:strCache>
                <c:ptCount val="1"/>
                <c:pt idx="0">
                  <c:v>mit 2,00 % Kosten</c:v>
                </c:pt>
              </c:strCache>
            </c:strRef>
          </c:tx>
          <c:spPr>
            <a:ln w="38100" cap="rnd">
              <a:solidFill>
                <a:srgbClr val="FF8181"/>
              </a:solidFill>
              <a:round/>
            </a:ln>
            <a:effectLst/>
          </c:spPr>
          <c:marker>
            <c:symbol val="none"/>
          </c:marker>
          <c:dLbls>
            <c:dLbl>
              <c:idx val="359"/>
              <c:layout>
                <c:manualLayout>
                  <c:x val="0"/>
                  <c:y val="-5.9071736499743789E-3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8A-4EED-AEA0-313BA73FA32A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 algn="ctr"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Tabelle1!$B$15:$B$374</c:f>
              <c:numCache>
                <c:formatCode>General</c:formatCode>
                <c:ptCount val="36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  <c:pt idx="240">
                  <c:v>20.083333333333332</c:v>
                </c:pt>
                <c:pt idx="241">
                  <c:v>20.166666666666668</c:v>
                </c:pt>
                <c:pt idx="242">
                  <c:v>20.25</c:v>
                </c:pt>
                <c:pt idx="243">
                  <c:v>20.333333333333332</c:v>
                </c:pt>
                <c:pt idx="244">
                  <c:v>20.416666666666668</c:v>
                </c:pt>
                <c:pt idx="245">
                  <c:v>20.5</c:v>
                </c:pt>
                <c:pt idx="246">
                  <c:v>20.583333333333332</c:v>
                </c:pt>
                <c:pt idx="247">
                  <c:v>20.666666666666668</c:v>
                </c:pt>
                <c:pt idx="248">
                  <c:v>20.75</c:v>
                </c:pt>
                <c:pt idx="249">
                  <c:v>20.833333333333332</c:v>
                </c:pt>
                <c:pt idx="250">
                  <c:v>20.916666666666668</c:v>
                </c:pt>
                <c:pt idx="251">
                  <c:v>21</c:v>
                </c:pt>
                <c:pt idx="252">
                  <c:v>21.083333333333332</c:v>
                </c:pt>
                <c:pt idx="253">
                  <c:v>21.166666666666668</c:v>
                </c:pt>
                <c:pt idx="254">
                  <c:v>21.25</c:v>
                </c:pt>
                <c:pt idx="255">
                  <c:v>21.333333333333332</c:v>
                </c:pt>
                <c:pt idx="256">
                  <c:v>21.416666666666668</c:v>
                </c:pt>
                <c:pt idx="257">
                  <c:v>21.5</c:v>
                </c:pt>
                <c:pt idx="258">
                  <c:v>21.583333333333332</c:v>
                </c:pt>
                <c:pt idx="259">
                  <c:v>21.666666666666668</c:v>
                </c:pt>
                <c:pt idx="260">
                  <c:v>21.75</c:v>
                </c:pt>
                <c:pt idx="261">
                  <c:v>21.833333333333332</c:v>
                </c:pt>
                <c:pt idx="262">
                  <c:v>21.916666666666668</c:v>
                </c:pt>
                <c:pt idx="263">
                  <c:v>22</c:v>
                </c:pt>
                <c:pt idx="264">
                  <c:v>22.083333333333332</c:v>
                </c:pt>
                <c:pt idx="265">
                  <c:v>22.166666666666668</c:v>
                </c:pt>
                <c:pt idx="266">
                  <c:v>22.25</c:v>
                </c:pt>
                <c:pt idx="267">
                  <c:v>22.333333333333332</c:v>
                </c:pt>
                <c:pt idx="268">
                  <c:v>22.416666666666668</c:v>
                </c:pt>
                <c:pt idx="269">
                  <c:v>22.5</c:v>
                </c:pt>
                <c:pt idx="270">
                  <c:v>22.583333333333332</c:v>
                </c:pt>
                <c:pt idx="271">
                  <c:v>22.666666666666668</c:v>
                </c:pt>
                <c:pt idx="272">
                  <c:v>22.75</c:v>
                </c:pt>
                <c:pt idx="273">
                  <c:v>22.833333333333332</c:v>
                </c:pt>
                <c:pt idx="274">
                  <c:v>22.916666666666668</c:v>
                </c:pt>
                <c:pt idx="275">
                  <c:v>23</c:v>
                </c:pt>
                <c:pt idx="276">
                  <c:v>23.083333333333332</c:v>
                </c:pt>
                <c:pt idx="277">
                  <c:v>23.166666666666668</c:v>
                </c:pt>
                <c:pt idx="278">
                  <c:v>23.25</c:v>
                </c:pt>
                <c:pt idx="279">
                  <c:v>23.333333333333332</c:v>
                </c:pt>
                <c:pt idx="280">
                  <c:v>23.416666666666668</c:v>
                </c:pt>
                <c:pt idx="281">
                  <c:v>23.5</c:v>
                </c:pt>
                <c:pt idx="282">
                  <c:v>23.583333333333332</c:v>
                </c:pt>
                <c:pt idx="283">
                  <c:v>23.666666666666668</c:v>
                </c:pt>
                <c:pt idx="284">
                  <c:v>23.75</c:v>
                </c:pt>
                <c:pt idx="285">
                  <c:v>23.833333333333332</c:v>
                </c:pt>
                <c:pt idx="286">
                  <c:v>23.916666666666668</c:v>
                </c:pt>
                <c:pt idx="287">
                  <c:v>24</c:v>
                </c:pt>
                <c:pt idx="288">
                  <c:v>24.083333333333332</c:v>
                </c:pt>
                <c:pt idx="289">
                  <c:v>24.166666666666668</c:v>
                </c:pt>
                <c:pt idx="290">
                  <c:v>24.25</c:v>
                </c:pt>
                <c:pt idx="291">
                  <c:v>24.333333333333332</c:v>
                </c:pt>
                <c:pt idx="292">
                  <c:v>24.416666666666668</c:v>
                </c:pt>
                <c:pt idx="293">
                  <c:v>24.5</c:v>
                </c:pt>
                <c:pt idx="294">
                  <c:v>24.583333333333332</c:v>
                </c:pt>
                <c:pt idx="295">
                  <c:v>24.666666666666668</c:v>
                </c:pt>
                <c:pt idx="296">
                  <c:v>24.75</c:v>
                </c:pt>
                <c:pt idx="297">
                  <c:v>24.833333333333332</c:v>
                </c:pt>
                <c:pt idx="298">
                  <c:v>24.916666666666668</c:v>
                </c:pt>
                <c:pt idx="299">
                  <c:v>25</c:v>
                </c:pt>
                <c:pt idx="300">
                  <c:v>25.083333333333332</c:v>
                </c:pt>
                <c:pt idx="301">
                  <c:v>25.166666666666668</c:v>
                </c:pt>
                <c:pt idx="302">
                  <c:v>25.25</c:v>
                </c:pt>
                <c:pt idx="303">
                  <c:v>25.333333333333332</c:v>
                </c:pt>
                <c:pt idx="304">
                  <c:v>25.416666666666668</c:v>
                </c:pt>
                <c:pt idx="305">
                  <c:v>25.5</c:v>
                </c:pt>
                <c:pt idx="306">
                  <c:v>25.583333333333332</c:v>
                </c:pt>
                <c:pt idx="307">
                  <c:v>25.666666666666668</c:v>
                </c:pt>
                <c:pt idx="308">
                  <c:v>25.75</c:v>
                </c:pt>
                <c:pt idx="309">
                  <c:v>25.833333333333332</c:v>
                </c:pt>
                <c:pt idx="310">
                  <c:v>25.916666666666668</c:v>
                </c:pt>
                <c:pt idx="311">
                  <c:v>26</c:v>
                </c:pt>
                <c:pt idx="312">
                  <c:v>26.083333333333332</c:v>
                </c:pt>
                <c:pt idx="313">
                  <c:v>26.166666666666668</c:v>
                </c:pt>
                <c:pt idx="314">
                  <c:v>26.25</c:v>
                </c:pt>
                <c:pt idx="315">
                  <c:v>26.333333333333332</c:v>
                </c:pt>
                <c:pt idx="316">
                  <c:v>26.416666666666668</c:v>
                </c:pt>
                <c:pt idx="317">
                  <c:v>26.5</c:v>
                </c:pt>
                <c:pt idx="318">
                  <c:v>26.583333333333332</c:v>
                </c:pt>
                <c:pt idx="319">
                  <c:v>26.666666666666668</c:v>
                </c:pt>
                <c:pt idx="320">
                  <c:v>26.75</c:v>
                </c:pt>
                <c:pt idx="321">
                  <c:v>26.833333333333332</c:v>
                </c:pt>
                <c:pt idx="322">
                  <c:v>26.916666666666668</c:v>
                </c:pt>
                <c:pt idx="323">
                  <c:v>27</c:v>
                </c:pt>
                <c:pt idx="324">
                  <c:v>27.083333333333332</c:v>
                </c:pt>
                <c:pt idx="325">
                  <c:v>27.166666666666668</c:v>
                </c:pt>
                <c:pt idx="326">
                  <c:v>27.25</c:v>
                </c:pt>
                <c:pt idx="327">
                  <c:v>27.333333333333332</c:v>
                </c:pt>
                <c:pt idx="328">
                  <c:v>27.416666666666668</c:v>
                </c:pt>
                <c:pt idx="329">
                  <c:v>27.5</c:v>
                </c:pt>
                <c:pt idx="330">
                  <c:v>27.583333333333332</c:v>
                </c:pt>
                <c:pt idx="331">
                  <c:v>27.666666666666668</c:v>
                </c:pt>
                <c:pt idx="332">
                  <c:v>27.75</c:v>
                </c:pt>
                <c:pt idx="333">
                  <c:v>27.833333333333332</c:v>
                </c:pt>
                <c:pt idx="334">
                  <c:v>27.916666666666668</c:v>
                </c:pt>
                <c:pt idx="335">
                  <c:v>28</c:v>
                </c:pt>
                <c:pt idx="336">
                  <c:v>28.083333333333332</c:v>
                </c:pt>
                <c:pt idx="337">
                  <c:v>28.166666666666668</c:v>
                </c:pt>
                <c:pt idx="338">
                  <c:v>28.25</c:v>
                </c:pt>
                <c:pt idx="339">
                  <c:v>28.333333333333332</c:v>
                </c:pt>
                <c:pt idx="340">
                  <c:v>28.416666666666668</c:v>
                </c:pt>
                <c:pt idx="341">
                  <c:v>28.5</c:v>
                </c:pt>
                <c:pt idx="342">
                  <c:v>28.583333333333332</c:v>
                </c:pt>
                <c:pt idx="343">
                  <c:v>28.666666666666668</c:v>
                </c:pt>
                <c:pt idx="344">
                  <c:v>28.75</c:v>
                </c:pt>
                <c:pt idx="345">
                  <c:v>28.833333333333332</c:v>
                </c:pt>
                <c:pt idx="346">
                  <c:v>28.916666666666668</c:v>
                </c:pt>
                <c:pt idx="347">
                  <c:v>29</c:v>
                </c:pt>
                <c:pt idx="348">
                  <c:v>29.083333333333332</c:v>
                </c:pt>
                <c:pt idx="349">
                  <c:v>29.166666666666668</c:v>
                </c:pt>
                <c:pt idx="350">
                  <c:v>29.25</c:v>
                </c:pt>
                <c:pt idx="351">
                  <c:v>29.333333333333332</c:v>
                </c:pt>
                <c:pt idx="352">
                  <c:v>29.416666666666668</c:v>
                </c:pt>
                <c:pt idx="353">
                  <c:v>29.5</c:v>
                </c:pt>
                <c:pt idx="354">
                  <c:v>29.583333333333332</c:v>
                </c:pt>
                <c:pt idx="355">
                  <c:v>29.666666666666668</c:v>
                </c:pt>
                <c:pt idx="356">
                  <c:v>29.75</c:v>
                </c:pt>
                <c:pt idx="357">
                  <c:v>29.833333333333332</c:v>
                </c:pt>
                <c:pt idx="358">
                  <c:v>29.916666666666668</c:v>
                </c:pt>
                <c:pt idx="359">
                  <c:v>30</c:v>
                </c:pt>
              </c:numCache>
            </c:numRef>
          </c:xVal>
          <c:yVal>
            <c:numRef>
              <c:f>Tabelle1!$F$15:$F$374</c:f>
              <c:numCache>
                <c:formatCode>#,##0\ "€"</c:formatCode>
                <c:ptCount val="360"/>
                <c:pt idx="0">
                  <c:v>100</c:v>
                </c:pt>
                <c:pt idx="1">
                  <c:v>200.3273739782199</c:v>
                </c:pt>
                <c:pt idx="2">
                  <c:v>300.98319367187582</c:v>
                </c:pt>
                <c:pt idx="3">
                  <c:v>401.96853432677273</c:v>
                </c:pt>
                <c:pt idx="4">
                  <c:v>503.28447470879047</c:v>
                </c:pt>
                <c:pt idx="5">
                  <c:v>604.93209711540771</c:v>
                </c:pt>
                <c:pt idx="6">
                  <c:v>706.91248738726347</c:v>
                </c:pt>
                <c:pt idx="7">
                  <c:v>809.22673491975638</c:v>
                </c:pt>
                <c:pt idx="8">
                  <c:v>911.87593267468208</c:v>
                </c:pt>
                <c:pt idx="9">
                  <c:v>1014.861177191909</c:v>
                </c:pt>
                <c:pt idx="10">
                  <c:v>1118.1835686010913</c:v>
                </c:pt>
                <c:pt idx="11">
                  <c:v>1221.8442106334219</c:v>
                </c:pt>
                <c:pt idx="12">
                  <c:v>1325.8442106334219</c:v>
                </c:pt>
                <c:pt idx="13">
                  <c:v>1430.1846795707706</c:v>
                </c:pt>
                <c:pt idx="14">
                  <c:v>1534.8667320521729</c:v>
                </c:pt>
                <c:pt idx="15">
                  <c:v>1639.8914863332657</c:v>
                </c:pt>
                <c:pt idx="16">
                  <c:v>1745.2600643305641</c:v>
                </c:pt>
                <c:pt idx="17">
                  <c:v>1850.9735916334462</c:v>
                </c:pt>
                <c:pt idx="18">
                  <c:v>1957.0331975161762</c:v>
                </c:pt>
                <c:pt idx="19">
                  <c:v>2063.4400149499688</c:v>
                </c:pt>
                <c:pt idx="20">
                  <c:v>2170.1951806150919</c:v>
                </c:pt>
                <c:pt idx="21">
                  <c:v>2277.299834913008</c:v>
                </c:pt>
                <c:pt idx="22">
                  <c:v>2384.7551219785578</c:v>
                </c:pt>
                <c:pt idx="23">
                  <c:v>2492.5621896921816</c:v>
                </c:pt>
                <c:pt idx="24">
                  <c:v>2600.7221896921819</c:v>
                </c:pt>
                <c:pt idx="25">
                  <c:v>2709.2362773870245</c:v>
                </c:pt>
                <c:pt idx="26">
                  <c:v>2818.1056119676828</c:v>
                </c:pt>
                <c:pt idx="27">
                  <c:v>2927.3313564200193</c:v>
                </c:pt>
                <c:pt idx="28">
                  <c:v>3036.9146775372101</c:v>
                </c:pt>
                <c:pt idx="29">
                  <c:v>3146.8567459322076</c:v>
                </c:pt>
                <c:pt idx="30">
                  <c:v>3257.1587360502467</c:v>
                </c:pt>
                <c:pt idx="31">
                  <c:v>3367.8218261813913</c:v>
                </c:pt>
                <c:pt idx="32">
                  <c:v>3478.8471984731191</c:v>
                </c:pt>
                <c:pt idx="33">
                  <c:v>3590.2360389429518</c:v>
                </c:pt>
                <c:pt idx="34">
                  <c:v>3701.9895374911234</c:v>
                </c:pt>
                <c:pt idx="35">
                  <c:v>3814.1088879132922</c:v>
                </c:pt>
                <c:pt idx="36">
                  <c:v>3926.5952879132924</c:v>
                </c:pt>
                <c:pt idx="37">
                  <c:v>4039.4499391159288</c:v>
                </c:pt>
                <c:pt idx="38">
                  <c:v>4152.674047079814</c:v>
                </c:pt>
                <c:pt idx="39">
                  <c:v>4266.2688213102438</c:v>
                </c:pt>
                <c:pt idx="40">
                  <c:v>4380.2354752721221</c:v>
                </c:pt>
                <c:pt idx="41">
                  <c:v>4494.5752264029197</c:v>
                </c:pt>
                <c:pt idx="42">
                  <c:v>4609.2892961256803</c:v>
                </c:pt>
                <c:pt idx="43">
                  <c:v>4724.3789098620709</c:v>
                </c:pt>
                <c:pt idx="44">
                  <c:v>4839.8452970454682</c:v>
                </c:pt>
                <c:pt idx="45">
                  <c:v>4955.6896911340946</c:v>
                </c:pt>
                <c:pt idx="46">
                  <c:v>5071.9133296241935</c:v>
                </c:pt>
                <c:pt idx="47">
                  <c:v>5188.5174540632488</c:v>
                </c:pt>
                <c:pt idx="48">
                  <c:v>5305.503310063249</c:v>
                </c:pt>
                <c:pt idx="49">
                  <c:v>5422.8721473139913</c:v>
                </c:pt>
                <c:pt idx="50">
                  <c:v>5540.6252195964316</c:v>
                </c:pt>
                <c:pt idx="51">
                  <c:v>5658.7637847960787</c:v>
                </c:pt>
                <c:pt idx="52">
                  <c:v>5777.2891049164318</c:v>
                </c:pt>
                <c:pt idx="53">
                  <c:v>5896.2024460924613</c:v>
                </c:pt>
                <c:pt idx="54">
                  <c:v>6015.5050786041329</c:v>
                </c:pt>
                <c:pt idx="55">
                  <c:v>6135.1982768899788</c:v>
                </c:pt>
                <c:pt idx="56">
                  <c:v>6255.2833195607118</c:v>
                </c:pt>
                <c:pt idx="57">
                  <c:v>6375.7614894128828</c:v>
                </c:pt>
                <c:pt idx="58">
                  <c:v>6496.6340734425858</c:v>
                </c:pt>
                <c:pt idx="59">
                  <c:v>6617.902362859204</c:v>
                </c:pt>
                <c:pt idx="60">
                  <c:v>6739.5676530992041</c:v>
                </c:pt>
                <c:pt idx="61">
                  <c:v>6861.6312438399764</c:v>
                </c:pt>
                <c:pt idx="62">
                  <c:v>6984.0944390137147</c:v>
                </c:pt>
                <c:pt idx="63">
                  <c:v>7106.9585468213481</c:v>
                </c:pt>
                <c:pt idx="64">
                  <c:v>7230.2248797465154</c:v>
                </c:pt>
                <c:pt idx="65">
                  <c:v>7353.8947545695855</c:v>
                </c:pt>
                <c:pt idx="66">
                  <c:v>7477.9694923817242</c:v>
                </c:pt>
                <c:pt idx="67">
                  <c:v>7602.4504185990045</c:v>
                </c:pt>
                <c:pt idx="68">
                  <c:v>7727.3388629765668</c:v>
                </c:pt>
                <c:pt idx="69">
                  <c:v>7852.6361596228253</c:v>
                </c:pt>
                <c:pt idx="70">
                  <c:v>7978.3436470137167</c:v>
                </c:pt>
                <c:pt idx="71">
                  <c:v>8104.4626680069996</c:v>
                </c:pt>
                <c:pt idx="72">
                  <c:v>8230.9945698566007</c:v>
                </c:pt>
                <c:pt idx="73">
                  <c:v>8357.9407042270032</c:v>
                </c:pt>
                <c:pt idx="74">
                  <c:v>8485.3024272076909</c:v>
                </c:pt>
                <c:pt idx="75">
                  <c:v>8613.08109932763</c:v>
                </c:pt>
                <c:pt idx="76">
                  <c:v>8741.2780855698038</c:v>
                </c:pt>
                <c:pt idx="77">
                  <c:v>8869.8947553857979</c:v>
                </c:pt>
                <c:pt idx="78">
                  <c:v>8998.932482710421</c:v>
                </c:pt>
                <c:pt idx="79">
                  <c:v>9128.3926459763916</c:v>
                </c:pt>
                <c:pt idx="80">
                  <c:v>9258.2766281290569</c:v>
                </c:pt>
                <c:pt idx="81">
                  <c:v>9388.5858166411654</c:v>
                </c:pt>
                <c:pt idx="82">
                  <c:v>9519.3216035276928</c:v>
                </c:pt>
                <c:pt idx="83">
                  <c:v>9650.4853853607074</c:v>
                </c:pt>
                <c:pt idx="84">
                  <c:v>9782.0785632842926</c:v>
                </c:pt>
                <c:pt idx="85">
                  <c:v>9914.1025430295122</c:v>
                </c:pt>
                <c:pt idx="86">
                  <c:v>10046.558734929427</c:v>
                </c:pt>
                <c:pt idx="87">
                  <c:v>10179.448553934164</c:v>
                </c:pt>
                <c:pt idx="88">
                  <c:v>10312.773419626026</c:v>
                </c:pt>
                <c:pt idx="89">
                  <c:v>10446.53475623466</c:v>
                </c:pt>
                <c:pt idx="90">
                  <c:v>10580.733992652269</c:v>
                </c:pt>
                <c:pt idx="91">
                  <c:v>10715.37256244888</c:v>
                </c:pt>
                <c:pt idx="92">
                  <c:v>10850.451903887651</c:v>
                </c:pt>
                <c:pt idx="93">
                  <c:v>10985.973459940244</c:v>
                </c:pt>
                <c:pt idx="94">
                  <c:v>11121.938678302231</c:v>
                </c:pt>
                <c:pt idx="95">
                  <c:v>11258.349011408565</c:v>
                </c:pt>
                <c:pt idx="96">
                  <c:v>11395.205916449093</c:v>
                </c:pt>
                <c:pt idx="97">
                  <c:v>11532.51085538412</c:v>
                </c:pt>
                <c:pt idx="98">
                  <c:v>11670.265294960032</c:v>
                </c:pt>
                <c:pt idx="99">
                  <c:v>11808.470706724958</c:v>
                </c:pt>
                <c:pt idx="100">
                  <c:v>11947.128567044494</c:v>
                </c:pt>
                <c:pt idx="101">
                  <c:v>12086.240357117473</c:v>
                </c:pt>
                <c:pt idx="102">
                  <c:v>12225.807562991786</c:v>
                </c:pt>
                <c:pt idx="103">
                  <c:v>12365.831675580261</c:v>
                </c:pt>
                <c:pt idx="104">
                  <c:v>12506.314190676583</c:v>
                </c:pt>
                <c:pt idx="105">
                  <c:v>12647.25660897128</c:v>
                </c:pt>
                <c:pt idx="106">
                  <c:v>12788.660436067747</c:v>
                </c:pt>
                <c:pt idx="107">
                  <c:v>12930.527182498336</c:v>
                </c:pt>
                <c:pt idx="108">
                  <c:v>13072.858363740484</c:v>
                </c:pt>
                <c:pt idx="109">
                  <c:v>13215.655500232913</c:v>
                </c:pt>
                <c:pt idx="110">
                  <c:v>13358.920117391861</c:v>
                </c:pt>
                <c:pt idx="111">
                  <c:v>13502.653745627384</c:v>
                </c:pt>
                <c:pt idx="112">
                  <c:v>13646.857920359702</c:v>
                </c:pt>
                <c:pt idx="113">
                  <c:v>13791.534182035601</c:v>
                </c:pt>
                <c:pt idx="114">
                  <c:v>13936.684076144888</c:v>
                </c:pt>
                <c:pt idx="115">
                  <c:v>14082.309153236902</c:v>
                </c:pt>
                <c:pt idx="116">
                  <c:v>14228.410968937078</c:v>
                </c:pt>
                <c:pt idx="117">
                  <c:v>14374.991083963563</c:v>
                </c:pt>
                <c:pt idx="118">
                  <c:v>14522.051064143889</c:v>
                </c:pt>
                <c:pt idx="119">
                  <c:v>14669.5924804317</c:v>
                </c:pt>
                <c:pt idx="120">
                  <c:v>14817.616908923535</c:v>
                </c:pt>
                <c:pt idx="121">
                  <c:v>14966.125930875662</c:v>
                </c:pt>
                <c:pt idx="122">
                  <c:v>15115.121132720968</c:v>
                </c:pt>
                <c:pt idx="123">
                  <c:v>15264.604106085912</c:v>
                </c:pt>
                <c:pt idx="124">
                  <c:v>15414.576447807522</c:v>
                </c:pt>
                <c:pt idx="125">
                  <c:v>15565.039759950456</c:v>
                </c:pt>
                <c:pt idx="126">
                  <c:v>15715.995649824114</c:v>
                </c:pt>
                <c:pt idx="127">
                  <c:v>15867.445729999808</c:v>
                </c:pt>
                <c:pt idx="128">
                  <c:v>16019.391618327991</c:v>
                </c:pt>
                <c:pt idx="129">
                  <c:v>16171.834937955535</c:v>
                </c:pt>
                <c:pt idx="130">
                  <c:v>16324.777317343074</c:v>
                </c:pt>
                <c:pt idx="131">
                  <c:v>16478.220390282397</c:v>
                </c:pt>
                <c:pt idx="132">
                  <c:v>16632.165795913905</c:v>
                </c:pt>
                <c:pt idx="133">
                  <c:v>16786.615178744116</c:v>
                </c:pt>
                <c:pt idx="134">
                  <c:v>16941.570188663234</c:v>
                </c:pt>
                <c:pt idx="135">
                  <c:v>17097.032480962775</c:v>
                </c:pt>
                <c:pt idx="136">
                  <c:v>17253.003716353251</c:v>
                </c:pt>
                <c:pt idx="137">
                  <c:v>17409.485560981902</c:v>
                </c:pt>
                <c:pt idx="138">
                  <c:v>17566.479686450508</c:v>
                </c:pt>
                <c:pt idx="139">
                  <c:v>17723.987769833231</c:v>
                </c:pt>
                <c:pt idx="140">
                  <c:v>17882.011493694543</c:v>
                </c:pt>
                <c:pt idx="141">
                  <c:v>18040.552546107188</c:v>
                </c:pt>
                <c:pt idx="142">
                  <c:v>18199.612620670228</c:v>
                </c:pt>
                <c:pt idx="143">
                  <c:v>18359.193416527127</c:v>
                </c:pt>
                <c:pt idx="144">
                  <c:v>18519.296638383898</c:v>
                </c:pt>
                <c:pt idx="145">
                  <c:v>18679.923996527319</c:v>
                </c:pt>
                <c:pt idx="146">
                  <c:v>18841.077206843202</c:v>
                </c:pt>
                <c:pt idx="147">
                  <c:v>19002.757990834725</c:v>
                </c:pt>
                <c:pt idx="148">
                  <c:v>19164.96807564082</c:v>
                </c:pt>
                <c:pt idx="149">
                  <c:v>19327.709194054616</c:v>
                </c:pt>
                <c:pt idx="150">
                  <c:v>19490.983084541964</c:v>
                </c:pt>
                <c:pt idx="151">
                  <c:v>19654.791491259995</c:v>
                </c:pt>
                <c:pt idx="152">
                  <c:v>19819.136164075757</c:v>
                </c:pt>
                <c:pt idx="153">
                  <c:v>19984.01885858491</c:v>
                </c:pt>
                <c:pt idx="154">
                  <c:v>20149.441336130472</c:v>
                </c:pt>
                <c:pt idx="155">
                  <c:v>20315.405363821646</c:v>
                </c:pt>
                <c:pt idx="156">
                  <c:v>20481.912714552687</c:v>
                </c:pt>
                <c:pt idx="157">
                  <c:v>20648.965167021845</c:v>
                </c:pt>
                <c:pt idx="158">
                  <c:v>20816.564505750364</c:v>
                </c:pt>
                <c:pt idx="159">
                  <c:v>20984.712521101548</c:v>
                </c:pt>
                <c:pt idx="160">
                  <c:v>21153.411009299885</c:v>
                </c:pt>
                <c:pt idx="161">
                  <c:v>21322.661772450236</c:v>
                </c:pt>
                <c:pt idx="162">
                  <c:v>21492.466618557079</c:v>
                </c:pt>
                <c:pt idx="163">
                  <c:v>21662.82736154383</c:v>
                </c:pt>
                <c:pt idx="164">
                  <c:v>21833.745821272223</c:v>
                </c:pt>
                <c:pt idx="165">
                  <c:v>22005.223823561741</c:v>
                </c:pt>
                <c:pt idx="166">
                  <c:v>22177.263200209127</c:v>
                </c:pt>
                <c:pt idx="167">
                  <c:v>22349.865789007948</c:v>
                </c:pt>
                <c:pt idx="168">
                  <c:v>22523.033433768229</c:v>
                </c:pt>
                <c:pt idx="169">
                  <c:v>22696.767984336151</c:v>
                </c:pt>
                <c:pt idx="170">
                  <c:v>22871.071296613813</c:v>
                </c:pt>
                <c:pt idx="171">
                  <c:v>23045.945232579044</c:v>
                </c:pt>
                <c:pt idx="172">
                  <c:v>23221.391660305315</c:v>
                </c:pt>
                <c:pt idx="173">
                  <c:v>23397.412453981677</c:v>
                </c:pt>
                <c:pt idx="174">
                  <c:v>23574.009493932794</c:v>
                </c:pt>
                <c:pt idx="175">
                  <c:v>23751.184666639016</c:v>
                </c:pt>
                <c:pt idx="176">
                  <c:v>23928.939864756543</c:v>
                </c:pt>
                <c:pt idx="177">
                  <c:v>24107.27698713764</c:v>
                </c:pt>
                <c:pt idx="178">
                  <c:v>24286.197938850921</c:v>
                </c:pt>
                <c:pt idx="179">
                  <c:v>24465.704631201694</c:v>
                </c:pt>
                <c:pt idx="180">
                  <c:v>24645.798981752388</c:v>
                </c:pt>
                <c:pt idx="181">
                  <c:v>24826.482914343029</c:v>
                </c:pt>
                <c:pt idx="182">
                  <c:v>25007.758359111795</c:v>
                </c:pt>
                <c:pt idx="183">
                  <c:v>25189.627252515635</c:v>
                </c:pt>
                <c:pt idx="184">
                  <c:v>25372.091537350956</c:v>
                </c:pt>
                <c:pt idx="185">
                  <c:v>25555.153162774375</c:v>
                </c:pt>
                <c:pt idx="186">
                  <c:v>25738.814084323538</c:v>
                </c:pt>
                <c:pt idx="187">
                  <c:v>25923.076263938008</c:v>
                </c:pt>
                <c:pt idx="188">
                  <c:v>26107.941669980239</c:v>
                </c:pt>
                <c:pt idx="189">
                  <c:v>26293.412277256582</c:v>
                </c:pt>
                <c:pt idx="190">
                  <c:v>26479.490067038394</c:v>
                </c:pt>
                <c:pt idx="191">
                  <c:v>26666.177027083198</c:v>
                </c:pt>
                <c:pt idx="192">
                  <c:v>26853.475151655919</c:v>
                </c:pt>
                <c:pt idx="193">
                  <c:v>27041.386441550185</c:v>
                </c:pt>
                <c:pt idx="194">
                  <c:v>27229.9129041097</c:v>
                </c:pt>
                <c:pt idx="195">
                  <c:v>27419.056553249695</c:v>
                </c:pt>
                <c:pt idx="196">
                  <c:v>27608.81940947843</c:v>
                </c:pt>
                <c:pt idx="197">
                  <c:v>27799.203499918785</c:v>
                </c:pt>
                <c:pt idx="198">
                  <c:v>27990.210858329912</c:v>
                </c:pt>
                <c:pt idx="199">
                  <c:v>28181.843525128963</c:v>
                </c:pt>
                <c:pt idx="200">
                  <c:v>28374.103547412884</c:v>
                </c:pt>
                <c:pt idx="201">
                  <c:v>28566.992978980281</c:v>
                </c:pt>
                <c:pt idx="202">
                  <c:v>28760.513880353366</c:v>
                </c:pt>
                <c:pt idx="203">
                  <c:v>28954.668318799962</c:v>
                </c:pt>
                <c:pt idx="204">
                  <c:v>29149.458368355594</c:v>
                </c:pt>
                <c:pt idx="205">
                  <c:v>29344.886109845629</c:v>
                </c:pt>
                <c:pt idx="206">
                  <c:v>29540.953630907527</c:v>
                </c:pt>
                <c:pt idx="207">
                  <c:v>29737.663026013121</c:v>
                </c:pt>
                <c:pt idx="208">
                  <c:v>29935.016396491006</c:v>
                </c:pt>
                <c:pt idx="209">
                  <c:v>30133.015850548974</c:v>
                </c:pt>
                <c:pt idx="210">
                  <c:v>30331.663503296546</c:v>
                </c:pt>
                <c:pt idx="211">
                  <c:v>30530.961476767559</c:v>
                </c:pt>
                <c:pt idx="212">
                  <c:v>30730.911899942836</c:v>
                </c:pt>
                <c:pt idx="213">
                  <c:v>30931.51690877293</c:v>
                </c:pt>
                <c:pt idx="214">
                  <c:v>31132.778646200939</c:v>
                </c:pt>
                <c:pt idx="215">
                  <c:v>31334.699262185401</c:v>
                </c:pt>
                <c:pt idx="216">
                  <c:v>31537.280913723254</c:v>
                </c:pt>
                <c:pt idx="217">
                  <c:v>31740.525764872891</c:v>
                </c:pt>
                <c:pt idx="218">
                  <c:v>31944.435986777265</c:v>
                </c:pt>
                <c:pt idx="219">
                  <c:v>32149.013757687084</c:v>
                </c:pt>
                <c:pt idx="220">
                  <c:v>32354.261262984084</c:v>
                </c:pt>
                <c:pt idx="221">
                  <c:v>32560.180695204373</c:v>
                </c:pt>
                <c:pt idx="222">
                  <c:v>32766.774254061849</c:v>
                </c:pt>
                <c:pt idx="223">
                  <c:v>32974.044146471701</c:v>
                </c:pt>
                <c:pt idx="224">
                  <c:v>33181.992586573986</c:v>
                </c:pt>
                <c:pt idx="225">
                  <c:v>33390.621795757281</c:v>
                </c:pt>
                <c:pt idx="226">
                  <c:v>33599.934002682407</c:v>
                </c:pt>
                <c:pt idx="227">
                  <c:v>33809.931443306246</c:v>
                </c:pt>
                <c:pt idx="228">
                  <c:v>34020.616360905617</c:v>
                </c:pt>
                <c:pt idx="229">
                  <c:v>34231.991006101242</c:v>
                </c:pt>
                <c:pt idx="230">
                  <c:v>34444.057636881793</c:v>
                </c:pt>
                <c:pt idx="231">
                  <c:v>34656.818518628002</c:v>
                </c:pt>
                <c:pt idx="232">
                  <c:v>34870.275924136884</c:v>
                </c:pt>
                <c:pt idx="233">
                  <c:v>35084.432133645983</c:v>
                </c:pt>
                <c:pt idx="234">
                  <c:v>35299.289434857761</c:v>
                </c:pt>
                <c:pt idx="235">
                  <c:v>35514.85012296401</c:v>
                </c:pt>
                <c:pt idx="236">
                  <c:v>35731.116500670389</c:v>
                </c:pt>
                <c:pt idx="237">
                  <c:v>35948.090878221017</c:v>
                </c:pt>
                <c:pt idx="238">
                  <c:v>36165.775573423154</c:v>
                </c:pt>
                <c:pt idx="239">
                  <c:v>36384.172911671951</c:v>
                </c:pt>
                <c:pt idx="240">
                  <c:v>36603.285225975298</c:v>
                </c:pt>
                <c:pt idx="241">
                  <c:v>36823.114856978747</c:v>
                </c:pt>
                <c:pt idx="242">
                  <c:v>37043.664152990517</c:v>
                </c:pt>
                <c:pt idx="243">
                  <c:v>37264.935470006581</c:v>
                </c:pt>
                <c:pt idx="244">
                  <c:v>37486.931171735814</c:v>
                </c:pt>
                <c:pt idx="245">
                  <c:v>37709.653629625282</c:v>
                </c:pt>
                <c:pt idx="246">
                  <c:v>37933.105222885526</c:v>
                </c:pt>
                <c:pt idx="247">
                  <c:v>38157.288338516024</c:v>
                </c:pt>
                <c:pt idx="248">
                  <c:v>38382.20537133066</c:v>
                </c:pt>
                <c:pt idx="249">
                  <c:v>38607.858723983314</c:v>
                </c:pt>
                <c:pt idx="250">
                  <c:v>38834.250806993536</c:v>
                </c:pt>
                <c:pt idx="251">
                  <c:v>39061.384038772281</c:v>
                </c:pt>
                <c:pt idx="252">
                  <c:v>39289.260845647761</c:v>
                </c:pt>
                <c:pt idx="253">
                  <c:v>39517.883661891348</c:v>
                </c:pt>
                <c:pt idx="254">
                  <c:v>39747.254929743591</c:v>
                </c:pt>
                <c:pt idx="255">
                  <c:v>39977.377099440295</c:v>
                </c:pt>
                <c:pt idx="256">
                  <c:v>40208.252629238697</c:v>
                </c:pt>
                <c:pt idx="257">
                  <c:v>40439.883985443739</c:v>
                </c:pt>
                <c:pt idx="258">
                  <c:v>40672.273642434397</c:v>
                </c:pt>
                <c:pt idx="259">
                  <c:v>40905.424082690115</c:v>
                </c:pt>
                <c:pt idx="260">
                  <c:v>41139.337796817337</c:v>
                </c:pt>
                <c:pt idx="261">
                  <c:v>41374.017283576097</c:v>
                </c:pt>
                <c:pt idx="262">
                  <c:v>41609.465049906728</c:v>
                </c:pt>
                <c:pt idx="263">
                  <c:v>41845.683610956621</c:v>
                </c:pt>
                <c:pt idx="264">
                  <c:v>42082.675490107118</c:v>
                </c:pt>
                <c:pt idx="265">
                  <c:v>42320.443219000452</c:v>
                </c:pt>
                <c:pt idx="266">
                  <c:v>42558.989337566782</c:v>
                </c:pt>
                <c:pt idx="267">
                  <c:v>42798.316394051355</c:v>
                </c:pt>
                <c:pt idx="268">
                  <c:v>43038.426945041698</c:v>
                </c:pt>
                <c:pt idx="269">
                  <c:v>43279.323555494942</c:v>
                </c:pt>
                <c:pt idx="270">
                  <c:v>43521.008798765222</c:v>
                </c:pt>
                <c:pt idx="271">
                  <c:v>43763.485256631167</c:v>
                </c:pt>
                <c:pt idx="272">
                  <c:v>44006.755519323473</c:v>
                </c:pt>
                <c:pt idx="273">
                  <c:v>44250.822185552584</c:v>
                </c:pt>
                <c:pt idx="274">
                  <c:v>44495.687862536441</c:v>
                </c:pt>
                <c:pt idx="275">
                  <c:v>44741.355166028334</c:v>
                </c:pt>
                <c:pt idx="276">
                  <c:v>44987.826720344849</c:v>
                </c:pt>
                <c:pt idx="277">
                  <c:v>45235.105158393912</c:v>
                </c:pt>
                <c:pt idx="278">
                  <c:v>45483.193121702898</c:v>
                </c:pt>
                <c:pt idx="279">
                  <c:v>45732.093260446854</c:v>
                </c:pt>
                <c:pt idx="280">
                  <c:v>45981.808233476811</c:v>
                </c:pt>
                <c:pt idx="281">
                  <c:v>46232.340708348187</c:v>
                </c:pt>
                <c:pt idx="282">
                  <c:v>46483.69336134928</c:v>
                </c:pt>
                <c:pt idx="283">
                  <c:v>46735.868877529865</c:v>
                </c:pt>
                <c:pt idx="284">
                  <c:v>46988.869950729866</c:v>
                </c:pt>
                <c:pt idx="285">
                  <c:v>47242.699283608141</c:v>
                </c:pt>
                <c:pt idx="286">
                  <c:v>47497.359587671352</c:v>
                </c:pt>
                <c:pt idx="287">
                  <c:v>47752.853583302916</c:v>
                </c:pt>
                <c:pt idx="288">
                  <c:v>48009.183999792098</c:v>
                </c:pt>
                <c:pt idx="289">
                  <c:v>48266.353575363122</c:v>
                </c:pt>
                <c:pt idx="290">
                  <c:v>48524.365057204464</c:v>
                </c:pt>
                <c:pt idx="291">
                  <c:v>48783.221201498178</c:v>
                </c:pt>
                <c:pt idx="292">
                  <c:v>49042.924773449333</c:v>
                </c:pt>
                <c:pt idx="293">
                  <c:v>49303.478547315564</c:v>
                </c:pt>
                <c:pt idx="294">
                  <c:v>49564.885306436699</c:v>
                </c:pt>
                <c:pt idx="295">
                  <c:v>49827.147843264509</c:v>
                </c:pt>
                <c:pt idx="296">
                  <c:v>50090.26895939251</c:v>
                </c:pt>
                <c:pt idx="297">
                  <c:v>50354.25146558592</c:v>
                </c:pt>
                <c:pt idx="298">
                  <c:v>50619.098181811656</c:v>
                </c:pt>
                <c:pt idx="299">
                  <c:v>50884.811937268489</c:v>
                </c:pt>
                <c:pt idx="300">
                  <c:v>51151.395570417233</c:v>
                </c:pt>
                <c:pt idx="301">
                  <c:v>51418.8519290111</c:v>
                </c:pt>
                <c:pt idx="302">
                  <c:v>51687.1838701261</c:v>
                </c:pt>
                <c:pt idx="303">
                  <c:v>51956.394260191562</c:v>
                </c:pt>
                <c:pt idx="304">
                  <c:v>52226.485975020762</c:v>
                </c:pt>
                <c:pt idx="305">
                  <c:v>52497.461899841641</c:v>
                </c:pt>
                <c:pt idx="306">
                  <c:v>52769.324929327624</c:v>
                </c:pt>
                <c:pt idx="307">
                  <c:v>53042.077967628546</c:v>
                </c:pt>
                <c:pt idx="308">
                  <c:v>53315.723928401669</c:v>
                </c:pt>
                <c:pt idx="309">
                  <c:v>53590.265734842811</c:v>
                </c:pt>
                <c:pt idx="310">
                  <c:v>53865.706319717574</c:v>
                </c:pt>
                <c:pt idx="311">
                  <c:v>54142.048625392679</c:v>
                </c:pt>
                <c:pt idx="312">
                  <c:v>54419.295603867373</c:v>
                </c:pt>
                <c:pt idx="313">
                  <c:v>54697.450216804995</c:v>
                </c:pt>
                <c:pt idx="314">
                  <c:v>54976.515435564594</c:v>
                </c:pt>
                <c:pt idx="315">
                  <c:v>55256.494241232671</c:v>
                </c:pt>
                <c:pt idx="316">
                  <c:v>55537.389624655043</c:v>
                </c:pt>
                <c:pt idx="317">
                  <c:v>55819.204586468761</c:v>
                </c:pt>
                <c:pt idx="318">
                  <c:v>56101.942137134181</c:v>
                </c:pt>
                <c:pt idx="319">
                  <c:v>56385.605296967136</c:v>
                </c:pt>
                <c:pt idx="320">
                  <c:v>56670.197096171185</c:v>
                </c:pt>
                <c:pt idx="321">
                  <c:v>56955.720574869971</c:v>
                </c:pt>
                <c:pt idx="322">
                  <c:v>57242.178783139731</c:v>
                </c:pt>
                <c:pt idx="323">
                  <c:v>57529.57478104184</c:v>
                </c:pt>
                <c:pt idx="324">
                  <c:v>57817.911638655525</c:v>
                </c:pt>
                <c:pt idx="325">
                  <c:v>58107.19243611065</c:v>
                </c:pt>
                <c:pt idx="326">
                  <c:v>58397.420263620632</c:v>
                </c:pt>
                <c:pt idx="327">
                  <c:v>58688.598221515436</c:v>
                </c:pt>
                <c:pt idx="328">
                  <c:v>58980.7294202747</c:v>
                </c:pt>
                <c:pt idx="329">
                  <c:v>59273.816980560965</c:v>
                </c:pt>
                <c:pt idx="330">
                  <c:v>59567.864033253005</c:v>
                </c:pt>
                <c:pt idx="331">
                  <c:v>59862.873719479277</c:v>
                </c:pt>
                <c:pt idx="332">
                  <c:v>60158.84919065149</c:v>
                </c:pt>
                <c:pt idx="333">
                  <c:v>60455.793608498228</c:v>
                </c:pt>
                <c:pt idx="334">
                  <c:v>60753.710145098776</c:v>
                </c:pt>
                <c:pt idx="335">
                  <c:v>61052.601982916967</c:v>
                </c:pt>
                <c:pt idx="336">
                  <c:v>61352.472314835199</c:v>
                </c:pt>
                <c:pt idx="337">
                  <c:v>61653.324344188535</c:v>
                </c:pt>
                <c:pt idx="338">
                  <c:v>61955.161284798916</c:v>
                </c:pt>
                <c:pt idx="339">
                  <c:v>62257.986361009513</c:v>
                </c:pt>
                <c:pt idx="340">
                  <c:v>62561.802807719148</c:v>
                </c:pt>
                <c:pt idx="341">
                  <c:v>62866.613870416862</c:v>
                </c:pt>
                <c:pt idx="342">
                  <c:v>63172.422805216585</c:v>
                </c:pt>
                <c:pt idx="343">
                  <c:v>63479.232878891911</c:v>
                </c:pt>
                <c:pt idx="344">
                  <c:v>63787.047368911008</c:v>
                </c:pt>
                <c:pt idx="345">
                  <c:v>64095.86956347162</c:v>
                </c:pt>
                <c:pt idx="346">
                  <c:v>64405.702761536188</c:v>
                </c:pt>
                <c:pt idx="347">
                  <c:v>64716.550272867105</c:v>
                </c:pt>
                <c:pt idx="348">
                  <c:v>65028.415418062068</c:v>
                </c:pt>
                <c:pt idx="349">
                  <c:v>65341.301528589538</c:v>
                </c:pt>
                <c:pt idx="350">
                  <c:v>65655.211946824333</c:v>
                </c:pt>
                <c:pt idx="351">
                  <c:v>65970.150026083356</c:v>
                </c:pt>
                <c:pt idx="352">
                  <c:v>66286.119130661376</c:v>
                </c:pt>
                <c:pt idx="353">
                  <c:v>66603.122635866996</c:v>
                </c:pt>
                <c:pt idx="354">
                  <c:v>66921.163928058711</c:v>
                </c:pt>
                <c:pt idx="355">
                  <c:v>67240.246404681049</c:v>
                </c:pt>
                <c:pt idx="356">
                  <c:v>67560.373474300912</c:v>
                </c:pt>
                <c:pt idx="357">
                  <c:v>67881.548556643946</c:v>
                </c:pt>
                <c:pt idx="358">
                  <c:v>68203.775082631095</c:v>
                </c:pt>
                <c:pt idx="359">
                  <c:v>68527.056494415257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A8A-4EED-AEA0-313BA73FA32A}"/>
            </c:ext>
          </c:extLst>
        </c:ser>
        <c:ser>
          <c:idx val="2"/>
          <c:order val="5"/>
          <c:tx>
            <c:strRef>
              <c:f>Tabelle1!$E$2</c:f>
              <c:strCache>
                <c:ptCount val="1"/>
                <c:pt idx="0">
                  <c:v>mit 2,50 % Kosten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359"/>
              <c:layout>
                <c:manualLayout>
                  <c:x val="-9.8408768949707708E-4"/>
                  <c:y val="-5.9071736499743789E-3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8A-4EED-AEA0-313BA73FA32A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 algn="ctr"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Tabelle1!$B$15:$B$374</c:f>
              <c:numCache>
                <c:formatCode>General</c:formatCode>
                <c:ptCount val="36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  <c:pt idx="240">
                  <c:v>20.083333333333332</c:v>
                </c:pt>
                <c:pt idx="241">
                  <c:v>20.166666666666668</c:v>
                </c:pt>
                <c:pt idx="242">
                  <c:v>20.25</c:v>
                </c:pt>
                <c:pt idx="243">
                  <c:v>20.333333333333332</c:v>
                </c:pt>
                <c:pt idx="244">
                  <c:v>20.416666666666668</c:v>
                </c:pt>
                <c:pt idx="245">
                  <c:v>20.5</c:v>
                </c:pt>
                <c:pt idx="246">
                  <c:v>20.583333333333332</c:v>
                </c:pt>
                <c:pt idx="247">
                  <c:v>20.666666666666668</c:v>
                </c:pt>
                <c:pt idx="248">
                  <c:v>20.75</c:v>
                </c:pt>
                <c:pt idx="249">
                  <c:v>20.833333333333332</c:v>
                </c:pt>
                <c:pt idx="250">
                  <c:v>20.916666666666668</c:v>
                </c:pt>
                <c:pt idx="251">
                  <c:v>21</c:v>
                </c:pt>
                <c:pt idx="252">
                  <c:v>21.083333333333332</c:v>
                </c:pt>
                <c:pt idx="253">
                  <c:v>21.166666666666668</c:v>
                </c:pt>
                <c:pt idx="254">
                  <c:v>21.25</c:v>
                </c:pt>
                <c:pt idx="255">
                  <c:v>21.333333333333332</c:v>
                </c:pt>
                <c:pt idx="256">
                  <c:v>21.416666666666668</c:v>
                </c:pt>
                <c:pt idx="257">
                  <c:v>21.5</c:v>
                </c:pt>
                <c:pt idx="258">
                  <c:v>21.583333333333332</c:v>
                </c:pt>
                <c:pt idx="259">
                  <c:v>21.666666666666668</c:v>
                </c:pt>
                <c:pt idx="260">
                  <c:v>21.75</c:v>
                </c:pt>
                <c:pt idx="261">
                  <c:v>21.833333333333332</c:v>
                </c:pt>
                <c:pt idx="262">
                  <c:v>21.916666666666668</c:v>
                </c:pt>
                <c:pt idx="263">
                  <c:v>22</c:v>
                </c:pt>
                <c:pt idx="264">
                  <c:v>22.083333333333332</c:v>
                </c:pt>
                <c:pt idx="265">
                  <c:v>22.166666666666668</c:v>
                </c:pt>
                <c:pt idx="266">
                  <c:v>22.25</c:v>
                </c:pt>
                <c:pt idx="267">
                  <c:v>22.333333333333332</c:v>
                </c:pt>
                <c:pt idx="268">
                  <c:v>22.416666666666668</c:v>
                </c:pt>
                <c:pt idx="269">
                  <c:v>22.5</c:v>
                </c:pt>
                <c:pt idx="270">
                  <c:v>22.583333333333332</c:v>
                </c:pt>
                <c:pt idx="271">
                  <c:v>22.666666666666668</c:v>
                </c:pt>
                <c:pt idx="272">
                  <c:v>22.75</c:v>
                </c:pt>
                <c:pt idx="273">
                  <c:v>22.833333333333332</c:v>
                </c:pt>
                <c:pt idx="274">
                  <c:v>22.916666666666668</c:v>
                </c:pt>
                <c:pt idx="275">
                  <c:v>23</c:v>
                </c:pt>
                <c:pt idx="276">
                  <c:v>23.083333333333332</c:v>
                </c:pt>
                <c:pt idx="277">
                  <c:v>23.166666666666668</c:v>
                </c:pt>
                <c:pt idx="278">
                  <c:v>23.25</c:v>
                </c:pt>
                <c:pt idx="279">
                  <c:v>23.333333333333332</c:v>
                </c:pt>
                <c:pt idx="280">
                  <c:v>23.416666666666668</c:v>
                </c:pt>
                <c:pt idx="281">
                  <c:v>23.5</c:v>
                </c:pt>
                <c:pt idx="282">
                  <c:v>23.583333333333332</c:v>
                </c:pt>
                <c:pt idx="283">
                  <c:v>23.666666666666668</c:v>
                </c:pt>
                <c:pt idx="284">
                  <c:v>23.75</c:v>
                </c:pt>
                <c:pt idx="285">
                  <c:v>23.833333333333332</c:v>
                </c:pt>
                <c:pt idx="286">
                  <c:v>23.916666666666668</c:v>
                </c:pt>
                <c:pt idx="287">
                  <c:v>24</c:v>
                </c:pt>
                <c:pt idx="288">
                  <c:v>24.083333333333332</c:v>
                </c:pt>
                <c:pt idx="289">
                  <c:v>24.166666666666668</c:v>
                </c:pt>
                <c:pt idx="290">
                  <c:v>24.25</c:v>
                </c:pt>
                <c:pt idx="291">
                  <c:v>24.333333333333332</c:v>
                </c:pt>
                <c:pt idx="292">
                  <c:v>24.416666666666668</c:v>
                </c:pt>
                <c:pt idx="293">
                  <c:v>24.5</c:v>
                </c:pt>
                <c:pt idx="294">
                  <c:v>24.583333333333332</c:v>
                </c:pt>
                <c:pt idx="295">
                  <c:v>24.666666666666668</c:v>
                </c:pt>
                <c:pt idx="296">
                  <c:v>24.75</c:v>
                </c:pt>
                <c:pt idx="297">
                  <c:v>24.833333333333332</c:v>
                </c:pt>
                <c:pt idx="298">
                  <c:v>24.916666666666668</c:v>
                </c:pt>
                <c:pt idx="299">
                  <c:v>25</c:v>
                </c:pt>
                <c:pt idx="300">
                  <c:v>25.083333333333332</c:v>
                </c:pt>
                <c:pt idx="301">
                  <c:v>25.166666666666668</c:v>
                </c:pt>
                <c:pt idx="302">
                  <c:v>25.25</c:v>
                </c:pt>
                <c:pt idx="303">
                  <c:v>25.333333333333332</c:v>
                </c:pt>
                <c:pt idx="304">
                  <c:v>25.416666666666668</c:v>
                </c:pt>
                <c:pt idx="305">
                  <c:v>25.5</c:v>
                </c:pt>
                <c:pt idx="306">
                  <c:v>25.583333333333332</c:v>
                </c:pt>
                <c:pt idx="307">
                  <c:v>25.666666666666668</c:v>
                </c:pt>
                <c:pt idx="308">
                  <c:v>25.75</c:v>
                </c:pt>
                <c:pt idx="309">
                  <c:v>25.833333333333332</c:v>
                </c:pt>
                <c:pt idx="310">
                  <c:v>25.916666666666668</c:v>
                </c:pt>
                <c:pt idx="311">
                  <c:v>26</c:v>
                </c:pt>
                <c:pt idx="312">
                  <c:v>26.083333333333332</c:v>
                </c:pt>
                <c:pt idx="313">
                  <c:v>26.166666666666668</c:v>
                </c:pt>
                <c:pt idx="314">
                  <c:v>26.25</c:v>
                </c:pt>
                <c:pt idx="315">
                  <c:v>26.333333333333332</c:v>
                </c:pt>
                <c:pt idx="316">
                  <c:v>26.416666666666668</c:v>
                </c:pt>
                <c:pt idx="317">
                  <c:v>26.5</c:v>
                </c:pt>
                <c:pt idx="318">
                  <c:v>26.583333333333332</c:v>
                </c:pt>
                <c:pt idx="319">
                  <c:v>26.666666666666668</c:v>
                </c:pt>
                <c:pt idx="320">
                  <c:v>26.75</c:v>
                </c:pt>
                <c:pt idx="321">
                  <c:v>26.833333333333332</c:v>
                </c:pt>
                <c:pt idx="322">
                  <c:v>26.916666666666668</c:v>
                </c:pt>
                <c:pt idx="323">
                  <c:v>27</c:v>
                </c:pt>
                <c:pt idx="324">
                  <c:v>27.083333333333332</c:v>
                </c:pt>
                <c:pt idx="325">
                  <c:v>27.166666666666668</c:v>
                </c:pt>
                <c:pt idx="326">
                  <c:v>27.25</c:v>
                </c:pt>
                <c:pt idx="327">
                  <c:v>27.333333333333332</c:v>
                </c:pt>
                <c:pt idx="328">
                  <c:v>27.416666666666668</c:v>
                </c:pt>
                <c:pt idx="329">
                  <c:v>27.5</c:v>
                </c:pt>
                <c:pt idx="330">
                  <c:v>27.583333333333332</c:v>
                </c:pt>
                <c:pt idx="331">
                  <c:v>27.666666666666668</c:v>
                </c:pt>
                <c:pt idx="332">
                  <c:v>27.75</c:v>
                </c:pt>
                <c:pt idx="333">
                  <c:v>27.833333333333332</c:v>
                </c:pt>
                <c:pt idx="334">
                  <c:v>27.916666666666668</c:v>
                </c:pt>
                <c:pt idx="335">
                  <c:v>28</c:v>
                </c:pt>
                <c:pt idx="336">
                  <c:v>28.083333333333332</c:v>
                </c:pt>
                <c:pt idx="337">
                  <c:v>28.166666666666668</c:v>
                </c:pt>
                <c:pt idx="338">
                  <c:v>28.25</c:v>
                </c:pt>
                <c:pt idx="339">
                  <c:v>28.333333333333332</c:v>
                </c:pt>
                <c:pt idx="340">
                  <c:v>28.416666666666668</c:v>
                </c:pt>
                <c:pt idx="341">
                  <c:v>28.5</c:v>
                </c:pt>
                <c:pt idx="342">
                  <c:v>28.583333333333332</c:v>
                </c:pt>
                <c:pt idx="343">
                  <c:v>28.666666666666668</c:v>
                </c:pt>
                <c:pt idx="344">
                  <c:v>28.75</c:v>
                </c:pt>
                <c:pt idx="345">
                  <c:v>28.833333333333332</c:v>
                </c:pt>
                <c:pt idx="346">
                  <c:v>28.916666666666668</c:v>
                </c:pt>
                <c:pt idx="347">
                  <c:v>29</c:v>
                </c:pt>
                <c:pt idx="348">
                  <c:v>29.083333333333332</c:v>
                </c:pt>
                <c:pt idx="349">
                  <c:v>29.166666666666668</c:v>
                </c:pt>
                <c:pt idx="350">
                  <c:v>29.25</c:v>
                </c:pt>
                <c:pt idx="351">
                  <c:v>29.333333333333332</c:v>
                </c:pt>
                <c:pt idx="352">
                  <c:v>29.416666666666668</c:v>
                </c:pt>
                <c:pt idx="353">
                  <c:v>29.5</c:v>
                </c:pt>
                <c:pt idx="354">
                  <c:v>29.583333333333332</c:v>
                </c:pt>
                <c:pt idx="355">
                  <c:v>29.666666666666668</c:v>
                </c:pt>
                <c:pt idx="356">
                  <c:v>29.75</c:v>
                </c:pt>
                <c:pt idx="357">
                  <c:v>29.833333333333332</c:v>
                </c:pt>
                <c:pt idx="358">
                  <c:v>29.916666666666668</c:v>
                </c:pt>
                <c:pt idx="359">
                  <c:v>30</c:v>
                </c:pt>
              </c:numCache>
            </c:numRef>
          </c:xVal>
          <c:yVal>
            <c:numRef>
              <c:f>Tabelle1!$E$15:$E$374</c:f>
              <c:numCache>
                <c:formatCode>#,##0\ "€"</c:formatCode>
                <c:ptCount val="360"/>
                <c:pt idx="0">
                  <c:v>100</c:v>
                </c:pt>
                <c:pt idx="1">
                  <c:v>200.28708987190765</c:v>
                </c:pt>
                <c:pt idx="2">
                  <c:v>300.86209382166851</c:v>
                </c:pt>
                <c:pt idx="3">
                  <c:v>401.72583842143985</c:v>
                </c:pt>
                <c:pt idx="4">
                  <c:v>502.87915261638398</c:v>
                </c:pt>
                <c:pt idx="5">
                  <c:v>604.32286773148076</c:v>
                </c:pt>
                <c:pt idx="6">
                  <c:v>706.05781747835977</c:v>
                </c:pt>
                <c:pt idx="7">
                  <c:v>808.08483796215239</c:v>
                </c:pt>
                <c:pt idx="8">
                  <c:v>910.40476768836322</c:v>
                </c:pt>
                <c:pt idx="9">
                  <c:v>1013.0184475697611</c:v>
                </c:pt>
                <c:pt idx="10">
                  <c:v>1115.9267209332902</c:v>
                </c:pt>
                <c:pt idx="11">
                  <c:v>1219.1304335270011</c:v>
                </c:pt>
                <c:pt idx="12">
                  <c:v>1322.6304335270011</c:v>
                </c:pt>
                <c:pt idx="13">
                  <c:v>1426.4275715444255</c:v>
                </c:pt>
                <c:pt idx="14">
                  <c:v>1530.522700632428</c:v>
                </c:pt>
                <c:pt idx="15">
                  <c:v>1634.9166762931914</c:v>
                </c:pt>
                <c:pt idx="16">
                  <c:v>1739.6103564849586</c:v>
                </c:pt>
                <c:pt idx="17">
                  <c:v>1844.6046016290838</c:v>
                </c:pt>
                <c:pt idx="18">
                  <c:v>1949.9002746171036</c:v>
                </c:pt>
                <c:pt idx="19">
                  <c:v>2055.4982408178294</c:v>
                </c:pt>
                <c:pt idx="20">
                  <c:v>2161.3993680844574</c:v>
                </c:pt>
                <c:pt idx="21">
                  <c:v>2267.6045267617042</c:v>
                </c:pt>
                <c:pt idx="22">
                  <c:v>2374.1145896929565</c:v>
                </c:pt>
                <c:pt idx="23">
                  <c:v>2480.930432227447</c:v>
                </c:pt>
                <c:pt idx="24">
                  <c:v>2588.0529322274469</c:v>
                </c:pt>
                <c:pt idx="25">
                  <c:v>2695.4829700754813</c:v>
                </c:pt>
                <c:pt idx="26">
                  <c:v>2803.2214286815638</c:v>
                </c:pt>
                <c:pt idx="27">
                  <c:v>2911.2691934904537</c:v>
                </c:pt>
                <c:pt idx="28">
                  <c:v>3019.6271524889326</c:v>
                </c:pt>
                <c:pt idx="29">
                  <c:v>3128.2961962131021</c:v>
                </c:pt>
                <c:pt idx="30">
                  <c:v>3237.2772177557026</c:v>
                </c:pt>
                <c:pt idx="31">
                  <c:v>3346.5711127734535</c:v>
                </c:pt>
                <c:pt idx="32">
                  <c:v>3456.1787794944139</c:v>
                </c:pt>
                <c:pt idx="33">
                  <c:v>3566.1011187253644</c:v>
                </c:pt>
                <c:pt idx="34">
                  <c:v>3676.3390338592108</c:v>
                </c:pt>
                <c:pt idx="35">
                  <c:v>3786.8934308824087</c:v>
                </c:pt>
                <c:pt idx="36">
                  <c:v>3897.7652183824089</c:v>
                </c:pt>
                <c:pt idx="37">
                  <c:v>4008.9553075551244</c:v>
                </c:pt>
                <c:pt idx="38">
                  <c:v>4120.4646122124195</c:v>
                </c:pt>
                <c:pt idx="39">
                  <c:v>4232.2940487896212</c:v>
                </c:pt>
                <c:pt idx="40">
                  <c:v>4344.4445363530467</c:v>
                </c:pt>
                <c:pt idx="41">
                  <c:v>4456.9169966075624</c:v>
                </c:pt>
                <c:pt idx="42">
                  <c:v>4569.712353904154</c:v>
                </c:pt>
                <c:pt idx="43">
                  <c:v>4682.8315352475265</c:v>
                </c:pt>
                <c:pt idx="44">
                  <c:v>4796.2754703037208</c:v>
                </c:pt>
                <c:pt idx="45">
                  <c:v>4910.0450914077546</c:v>
                </c:pt>
                <c:pt idx="46">
                  <c:v>5024.1413335712859</c:v>
                </c:pt>
                <c:pt idx="47">
                  <c:v>5138.5651344902953</c:v>
                </c:pt>
                <c:pt idx="48">
                  <c:v>5253.317434552795</c:v>
                </c:pt>
                <c:pt idx="49">
                  <c:v>5368.3991768465557</c:v>
                </c:pt>
                <c:pt idx="50">
                  <c:v>5483.8113071668567</c:v>
                </c:pt>
                <c:pt idx="51">
                  <c:v>5599.55477402426</c:v>
                </c:pt>
                <c:pt idx="52">
                  <c:v>5715.6305286524057</c:v>
                </c:pt>
                <c:pt idx="53">
                  <c:v>5832.039525015829</c:v>
                </c:pt>
                <c:pt idx="54">
                  <c:v>5948.7827198178011</c:v>
                </c:pt>
                <c:pt idx="55">
                  <c:v>6065.8610725081917</c:v>
                </c:pt>
                <c:pt idx="56">
                  <c:v>6183.2755452913525</c:v>
                </c:pt>
                <c:pt idx="57">
                  <c:v>6301.0271031340271</c:v>
                </c:pt>
                <c:pt idx="58">
                  <c:v>6419.1167137732818</c:v>
                </c:pt>
                <c:pt idx="59">
                  <c:v>6537.5453477244573</c:v>
                </c:pt>
                <c:pt idx="60">
                  <c:v>6656.3139782891449</c:v>
                </c:pt>
                <c:pt idx="61">
                  <c:v>6775.4235815631873</c:v>
                </c:pt>
                <c:pt idx="62">
                  <c:v>6894.8751364446989</c:v>
                </c:pt>
                <c:pt idx="63">
                  <c:v>7014.6696246421116</c:v>
                </c:pt>
                <c:pt idx="64">
                  <c:v>7134.8080306822421</c:v>
                </c:pt>
                <c:pt idx="65">
                  <c:v>7255.2913419183851</c:v>
                </c:pt>
                <c:pt idx="66">
                  <c:v>7376.1205485384262</c:v>
                </c:pt>
                <c:pt idx="67">
                  <c:v>7497.2966435729804</c:v>
                </c:pt>
                <c:pt idx="68">
                  <c:v>7618.8206229035513</c:v>
                </c:pt>
                <c:pt idx="69">
                  <c:v>7740.69348527072</c:v>
                </c:pt>
                <c:pt idx="70">
                  <c:v>7862.9162322823486</c:v>
                </c:pt>
                <c:pt idx="71">
                  <c:v>7985.4898684218151</c:v>
                </c:pt>
                <c:pt idx="72">
                  <c:v>8108.415401056267</c:v>
                </c:pt>
                <c:pt idx="73">
                  <c:v>8231.6938404449011</c:v>
                </c:pt>
                <c:pt idx="74">
                  <c:v>8355.3261997472655</c:v>
                </c:pt>
                <c:pt idx="75">
                  <c:v>8479.3134950315871</c:v>
                </c:pt>
                <c:pt idx="76">
                  <c:v>8603.6567452831223</c:v>
                </c:pt>
                <c:pt idx="77">
                  <c:v>8728.35697241253</c:v>
                </c:pt>
                <c:pt idx="78">
                  <c:v>8853.4152012642735</c:v>
                </c:pt>
                <c:pt idx="79">
                  <c:v>8978.8324596250368</c:v>
                </c:pt>
                <c:pt idx="80">
                  <c:v>9104.6097782321776</c:v>
                </c:pt>
                <c:pt idx="81">
                  <c:v>9230.7481907821966</c:v>
                </c:pt>
                <c:pt idx="82">
                  <c:v>9357.2487339392319</c:v>
                </c:pt>
                <c:pt idx="83">
                  <c:v>9484.1124473435793</c:v>
                </c:pt>
                <c:pt idx="84">
                  <c:v>9611.3403736202363</c:v>
                </c:pt>
                <c:pt idx="85">
                  <c:v>9738.9335583874727</c:v>
                </c:pt>
                <c:pt idx="86">
                  <c:v>9866.8930502654202</c:v>
                </c:pt>
                <c:pt idx="87">
                  <c:v>9995.2199008846928</c:v>
                </c:pt>
                <c:pt idx="88">
                  <c:v>10123.915164895032</c:v>
                </c:pt>
                <c:pt idx="89">
                  <c:v>10252.979899973971</c:v>
                </c:pt>
                <c:pt idx="90">
                  <c:v>10382.415166835524</c:v>
                </c:pt>
                <c:pt idx="91">
                  <c:v>10512.222029238914</c:v>
                </c:pt>
                <c:pt idx="92">
                  <c:v>10642.401553997304</c:v>
                </c:pt>
                <c:pt idx="93">
                  <c:v>10772.954810986574</c:v>
                </c:pt>
                <c:pt idx="94">
                  <c:v>10903.882873154105</c:v>
                </c:pt>
                <c:pt idx="95">
                  <c:v>11035.186816527605</c:v>
                </c:pt>
                <c:pt idx="96">
                  <c:v>11166.867720223945</c:v>
                </c:pt>
                <c:pt idx="97">
                  <c:v>11298.926666458034</c:v>
                </c:pt>
                <c:pt idx="98">
                  <c:v>11431.364740551709</c:v>
                </c:pt>
                <c:pt idx="99">
                  <c:v>11564.183030942657</c:v>
                </c:pt>
                <c:pt idx="100">
                  <c:v>11697.382629193358</c:v>
                </c:pt>
                <c:pt idx="101">
                  <c:v>11830.964630000059</c:v>
                </c:pt>
                <c:pt idx="102">
                  <c:v>11964.930131201767</c:v>
                </c:pt>
                <c:pt idx="103">
                  <c:v>12099.280233789275</c:v>
                </c:pt>
                <c:pt idx="104">
                  <c:v>12234.01604191421</c:v>
                </c:pt>
                <c:pt idx="105">
                  <c:v>12369.138662898105</c:v>
                </c:pt>
                <c:pt idx="106">
                  <c:v>12504.6492072415</c:v>
                </c:pt>
                <c:pt idx="107">
                  <c:v>12640.548788633072</c:v>
                </c:pt>
                <c:pt idx="108">
                  <c:v>12776.838523958784</c:v>
                </c:pt>
                <c:pt idx="109">
                  <c:v>12913.519533311066</c:v>
                </c:pt>
                <c:pt idx="110">
                  <c:v>13050.59293999802</c:v>
                </c:pt>
                <c:pt idx="111">
                  <c:v>13188.05987055265</c:v>
                </c:pt>
                <c:pt idx="112">
                  <c:v>13325.921454742125</c:v>
                </c:pt>
                <c:pt idx="113">
                  <c:v>13464.178825577061</c:v>
                </c:pt>
                <c:pt idx="114">
                  <c:v>13602.833119320829</c:v>
                </c:pt>
                <c:pt idx="115">
                  <c:v>13741.885475498901</c:v>
                </c:pt>
                <c:pt idx="116">
                  <c:v>13881.337036908208</c:v>
                </c:pt>
                <c:pt idx="117">
                  <c:v>14021.188949626539</c:v>
                </c:pt>
                <c:pt idx="118">
                  <c:v>14161.442363021953</c:v>
                </c:pt>
                <c:pt idx="119">
                  <c:v>14302.098429762231</c:v>
                </c:pt>
                <c:pt idx="120">
                  <c:v>14443.158305824343</c:v>
                </c:pt>
                <c:pt idx="121">
                  <c:v>14584.623150503956</c:v>
                </c:pt>
                <c:pt idx="122">
                  <c:v>14726.494126424954</c:v>
                </c:pt>
                <c:pt idx="123">
                  <c:v>14868.772399548996</c:v>
                </c:pt>
                <c:pt idx="124">
                  <c:v>15011.459139185103</c:v>
                </c:pt>
                <c:pt idx="125">
                  <c:v>15154.555517999261</c:v>
                </c:pt>
                <c:pt idx="126">
                  <c:v>15298.062712024061</c:v>
                </c:pt>
                <c:pt idx="127">
                  <c:v>15441.981900668365</c:v>
                </c:pt>
                <c:pt idx="128">
                  <c:v>15586.314266726999</c:v>
                </c:pt>
                <c:pt idx="129">
                  <c:v>15731.060996390472</c:v>
                </c:pt>
                <c:pt idx="130">
                  <c:v>15876.223279254726</c:v>
                </c:pt>
                <c:pt idx="131">
                  <c:v>16021.802308330913</c:v>
                </c:pt>
                <c:pt idx="132">
                  <c:v>16167.799280055198</c:v>
                </c:pt>
                <c:pt idx="133">
                  <c:v>16314.215394298597</c:v>
                </c:pt>
                <c:pt idx="134">
                  <c:v>16461.051854376827</c:v>
                </c:pt>
                <c:pt idx="135">
                  <c:v>16608.309867060212</c:v>
                </c:pt>
                <c:pt idx="136">
                  <c:v>16755.990642583583</c:v>
                </c:pt>
                <c:pt idx="137">
                  <c:v>16904.095394656237</c:v>
                </c:pt>
                <c:pt idx="138">
                  <c:v>17052.625340471906</c:v>
                </c:pt>
                <c:pt idx="139">
                  <c:v>17201.581700718762</c:v>
                </c:pt>
                <c:pt idx="140">
                  <c:v>17350.965699589447</c:v>
                </c:pt>
                <c:pt idx="141">
                  <c:v>17500.778564791141</c:v>
                </c:pt>
                <c:pt idx="142">
                  <c:v>17651.021527555644</c:v>
                </c:pt>
                <c:pt idx="143">
                  <c:v>17801.695822649497</c:v>
                </c:pt>
                <c:pt idx="144">
                  <c:v>17952.802688384134</c:v>
                </c:pt>
                <c:pt idx="145">
                  <c:v>18104.343366626053</c:v>
                </c:pt>
                <c:pt idx="146">
                  <c:v>18256.319102807025</c:v>
                </c:pt>
                <c:pt idx="147">
                  <c:v>18408.731145934329</c:v>
                </c:pt>
                <c:pt idx="148">
                  <c:v>18561.58074860102</c:v>
                </c:pt>
                <c:pt idx="149">
                  <c:v>18714.869166996217</c:v>
                </c:pt>
                <c:pt idx="150">
                  <c:v>18868.597660915435</c:v>
                </c:pt>
                <c:pt idx="151">
                  <c:v>19022.767493770931</c:v>
                </c:pt>
                <c:pt idx="152">
                  <c:v>19177.379932602089</c:v>
                </c:pt>
                <c:pt idx="153">
                  <c:v>19332.436248085844</c:v>
                </c:pt>
                <c:pt idx="154">
                  <c:v>19487.937714547104</c:v>
                </c:pt>
                <c:pt idx="155">
                  <c:v>19643.885609969242</c:v>
                </c:pt>
                <c:pt idx="156">
                  <c:v>19800.281216004591</c:v>
                </c:pt>
                <c:pt idx="157">
                  <c:v>19957.125817984976</c:v>
                </c:pt>
                <c:pt idx="158">
                  <c:v>20114.420704932279</c:v>
                </c:pt>
                <c:pt idx="159">
                  <c:v>20272.167169569038</c:v>
                </c:pt>
                <c:pt idx="160">
                  <c:v>20430.366508329062</c:v>
                </c:pt>
                <c:pt idx="161">
                  <c:v>20589.020021368091</c:v>
                </c:pt>
                <c:pt idx="162">
                  <c:v>20748.129012574482</c:v>
                </c:pt>
                <c:pt idx="163">
                  <c:v>20907.69478957992</c:v>
                </c:pt>
                <c:pt idx="164">
                  <c:v>21067.718663770171</c:v>
                </c:pt>
                <c:pt idx="165">
                  <c:v>21228.201950295854</c:v>
                </c:pt>
                <c:pt idx="166">
                  <c:v>21389.14596808326</c:v>
                </c:pt>
                <c:pt idx="167">
                  <c:v>21550.552039845174</c:v>
                </c:pt>
                <c:pt idx="168">
                  <c:v>21712.421492091758</c:v>
                </c:pt>
                <c:pt idx="169">
                  <c:v>21874.755655141456</c:v>
                </c:pt>
                <c:pt idx="170">
                  <c:v>22037.555863131918</c:v>
                </c:pt>
                <c:pt idx="171">
                  <c:v>22200.823454030964</c:v>
                </c:pt>
                <c:pt idx="172">
                  <c:v>22364.559769647589</c:v>
                </c:pt>
                <c:pt idx="173">
                  <c:v>22528.766155642985</c:v>
                </c:pt>
                <c:pt idx="174">
                  <c:v>22693.443961541598</c:v>
                </c:pt>
                <c:pt idx="175">
                  <c:v>22858.594540742226</c:v>
                </c:pt>
                <c:pt idx="176">
                  <c:v>23024.219250529135</c:v>
                </c:pt>
                <c:pt idx="177">
                  <c:v>23190.319452083218</c:v>
                </c:pt>
                <c:pt idx="178">
                  <c:v>23356.896510493181</c:v>
                </c:pt>
                <c:pt idx="179">
                  <c:v>23523.951794766763</c:v>
                </c:pt>
                <c:pt idx="180">
                  <c:v>23691.486677841978</c:v>
                </c:pt>
                <c:pt idx="181">
                  <c:v>23859.502536598415</c:v>
                </c:pt>
                <c:pt idx="182">
                  <c:v>24028.000751868542</c:v>
                </c:pt>
                <c:pt idx="183">
                  <c:v>24196.982708449053</c:v>
                </c:pt>
                <c:pt idx="184">
                  <c:v>24366.449795112261</c:v>
                </c:pt>
                <c:pt idx="185">
                  <c:v>24536.403404617493</c:v>
                </c:pt>
                <c:pt idx="186">
                  <c:v>24706.844933722557</c:v>
                </c:pt>
                <c:pt idx="187">
                  <c:v>24877.775783195208</c:v>
                </c:pt>
                <c:pt idx="188">
                  <c:v>25049.197357824658</c:v>
                </c:pt>
                <c:pt idx="189">
                  <c:v>25221.111066433135</c:v>
                </c:pt>
                <c:pt idx="190">
                  <c:v>25393.518321887448</c:v>
                </c:pt>
                <c:pt idx="191">
                  <c:v>25566.420541110605</c:v>
                </c:pt>
                <c:pt idx="192">
                  <c:v>25739.819145093454</c:v>
                </c:pt>
                <c:pt idx="193">
                  <c:v>25913.715558906366</c:v>
                </c:pt>
                <c:pt idx="194">
                  <c:v>26088.111211710948</c:v>
                </c:pt>
                <c:pt idx="195">
                  <c:v>26263.007536771776</c:v>
                </c:pt>
                <c:pt idx="196">
                  <c:v>26438.405971468193</c:v>
                </c:pt>
                <c:pt idx="197">
                  <c:v>26614.307957306111</c:v>
                </c:pt>
                <c:pt idx="198">
                  <c:v>26790.714939929854</c:v>
                </c:pt>
                <c:pt idx="199">
                  <c:v>26967.628369134047</c:v>
                </c:pt>
                <c:pt idx="200">
                  <c:v>27145.049698875529</c:v>
                </c:pt>
                <c:pt idx="201">
                  <c:v>27322.980387285304</c:v>
                </c:pt>
                <c:pt idx="202">
                  <c:v>27501.421896680517</c:v>
                </c:pt>
                <c:pt idx="203">
                  <c:v>27680.375693576483</c:v>
                </c:pt>
                <c:pt idx="204">
                  <c:v>27859.843248698733</c:v>
                </c:pt>
                <c:pt idx="205">
                  <c:v>28039.826036995099</c:v>
                </c:pt>
                <c:pt idx="206">
                  <c:v>28220.325537647841</c:v>
                </c:pt>
                <c:pt idx="207">
                  <c:v>28401.343234085802</c:v>
                </c:pt>
                <c:pt idx="208">
                  <c:v>28582.880613996596</c:v>
                </c:pt>
                <c:pt idx="209">
                  <c:v>28764.939169338839</c:v>
                </c:pt>
                <c:pt idx="210">
                  <c:v>28947.520396354412</c:v>
                </c:pt>
                <c:pt idx="211">
                  <c:v>29130.625795580752</c:v>
                </c:pt>
                <c:pt idx="212">
                  <c:v>29314.256871863185</c:v>
                </c:pt>
                <c:pt idx="213">
                  <c:v>29498.4151343673</c:v>
                </c:pt>
                <c:pt idx="214">
                  <c:v>29683.102096591345</c:v>
                </c:pt>
                <c:pt idx="215">
                  <c:v>29868.319276378672</c:v>
                </c:pt>
                <c:pt idx="216">
                  <c:v>30054.068195930198</c:v>
                </c:pt>
                <c:pt idx="217">
                  <c:v>30240.350381816937</c:v>
                </c:pt>
                <c:pt idx="218">
                  <c:v>30427.167364992525</c:v>
                </c:pt>
                <c:pt idx="219">
                  <c:v>30614.520680805814</c:v>
                </c:pt>
                <c:pt idx="220">
                  <c:v>30802.411869013486</c:v>
                </c:pt>
                <c:pt idx="221">
                  <c:v>30990.842473792709</c:v>
                </c:pt>
                <c:pt idx="222">
                  <c:v>31179.814043753828</c:v>
                </c:pt>
                <c:pt idx="223">
                  <c:v>31369.328131953087</c:v>
                </c:pt>
                <c:pt idx="224">
                  <c:v>31559.386295905406</c:v>
                </c:pt>
                <c:pt idx="225">
                  <c:v>31749.990097597165</c:v>
                </c:pt>
                <c:pt idx="226">
                  <c:v>31941.141103499052</c:v>
                </c:pt>
                <c:pt idx="227">
                  <c:v>32132.840884578934</c:v>
                </c:pt>
                <c:pt idx="228">
                  <c:v>32325.091016314767</c:v>
                </c:pt>
                <c:pt idx="229">
                  <c:v>32517.893078707541</c:v>
                </c:pt>
                <c:pt idx="230">
                  <c:v>32711.248656294272</c:v>
                </c:pt>
                <c:pt idx="231">
                  <c:v>32905.159338161022</c:v>
                </c:pt>
                <c:pt idx="232">
                  <c:v>33099.626717955958</c:v>
                </c:pt>
                <c:pt idx="233">
                  <c:v>33294.652393902456</c:v>
                </c:pt>
                <c:pt idx="234">
                  <c:v>33490.237968812209</c:v>
                </c:pt>
                <c:pt idx="235">
                  <c:v>33686.385050098441</c:v>
                </c:pt>
                <c:pt idx="236">
                  <c:v>33883.09524978909</c:v>
                </c:pt>
                <c:pt idx="237">
                  <c:v>34080.370184540065</c:v>
                </c:pt>
                <c:pt idx="238">
                  <c:v>34278.211475648517</c:v>
                </c:pt>
                <c:pt idx="239">
                  <c:v>34476.620749066198</c:v>
                </c:pt>
                <c:pt idx="240">
                  <c:v>34675.599635412786</c:v>
                </c:pt>
                <c:pt idx="241">
                  <c:v>34875.149769989308</c:v>
                </c:pt>
                <c:pt idx="242">
                  <c:v>35075.272792791577</c:v>
                </c:pt>
                <c:pt idx="243">
                  <c:v>35275.970348523668</c:v>
                </c:pt>
                <c:pt idx="244">
                  <c:v>35477.244086611427</c:v>
                </c:pt>
                <c:pt idx="245">
                  <c:v>35679.095661216052</c:v>
                </c:pt>
                <c:pt idx="246">
                  <c:v>35881.52673124765</c:v>
                </c:pt>
                <c:pt idx="247">
                  <c:v>36084.538960378901</c:v>
                </c:pt>
                <c:pt idx="248">
                  <c:v>36288.134017058721</c:v>
                </c:pt>
                <c:pt idx="249">
                  <c:v>36492.313574525979</c:v>
                </c:pt>
                <c:pt idx="250">
                  <c:v>36697.079310823232</c:v>
                </c:pt>
                <c:pt idx="251">
                  <c:v>36902.43290881053</c:v>
                </c:pt>
                <c:pt idx="252">
                  <c:v>37108.376056179244</c:v>
                </c:pt>
                <c:pt idx="253">
                  <c:v>37314.910445465946</c:v>
                </c:pt>
                <c:pt idx="254">
                  <c:v>37522.037774066295</c:v>
                </c:pt>
                <c:pt idx="255">
                  <c:v>37729.759744249008</c:v>
                </c:pt>
                <c:pt idx="256">
                  <c:v>37938.078063169844</c:v>
                </c:pt>
                <c:pt idx="257">
                  <c:v>38146.994442885625</c:v>
                </c:pt>
                <c:pt idx="258">
                  <c:v>38356.510600368332</c:v>
                </c:pt>
                <c:pt idx="259">
                  <c:v>38566.62825751918</c:v>
                </c:pt>
                <c:pt idx="260">
                  <c:v>38777.3491411828</c:v>
                </c:pt>
                <c:pt idx="261">
                  <c:v>38988.674983161407</c:v>
                </c:pt>
                <c:pt idx="262">
                  <c:v>39200.607520229059</c:v>
                </c:pt>
                <c:pt idx="263">
                  <c:v>39413.148494145913</c:v>
                </c:pt>
                <c:pt idx="264">
                  <c:v>39626.299651672532</c:v>
                </c:pt>
                <c:pt idx="265">
                  <c:v>39840.062744584269</c:v>
                </c:pt>
                <c:pt idx="266">
                  <c:v>40054.439529685631</c:v>
                </c:pt>
                <c:pt idx="267">
                  <c:v>40269.431768824739</c:v>
                </c:pt>
                <c:pt idx="268">
                  <c:v>40485.041228907801</c:v>
                </c:pt>
                <c:pt idx="269">
                  <c:v>40701.26968191364</c:v>
                </c:pt>
                <c:pt idx="270">
                  <c:v>40918.118904908239</c:v>
                </c:pt>
                <c:pt idx="271">
                  <c:v>41135.590680059366</c:v>
                </c:pt>
                <c:pt idx="272">
                  <c:v>41353.686794651207</c:v>
                </c:pt>
                <c:pt idx="273">
                  <c:v>41572.409041099068</c:v>
                </c:pt>
                <c:pt idx="274">
                  <c:v>41791.759216964092</c:v>
                </c:pt>
                <c:pt idx="275">
                  <c:v>42011.739124968037</c:v>
                </c:pt>
                <c:pt idx="276">
                  <c:v>42232.350573008087</c:v>
                </c:pt>
                <c:pt idx="277">
                  <c:v>42453.595374171731</c:v>
                </c:pt>
                <c:pt idx="278">
                  <c:v>42675.475346751642</c:v>
                </c:pt>
                <c:pt idx="279">
                  <c:v>42897.99231426062</c:v>
                </c:pt>
                <c:pt idx="280">
                  <c:v>43121.148105446591</c:v>
                </c:pt>
                <c:pt idx="281">
                  <c:v>43344.944554307629</c:v>
                </c:pt>
                <c:pt idx="282">
                  <c:v>43569.38350010704</c:v>
                </c:pt>
                <c:pt idx="283">
                  <c:v>43794.466787388454</c:v>
                </c:pt>
                <c:pt idx="284">
                  <c:v>44020.196265991013</c:v>
                </c:pt>
                <c:pt idx="285">
                  <c:v>44246.573791064548</c:v>
                </c:pt>
                <c:pt idx="286">
                  <c:v>44473.601223084843</c:v>
                </c:pt>
                <c:pt idx="287">
                  <c:v>44701.280427868922</c:v>
                </c:pt>
                <c:pt idx="288">
                  <c:v>44929.613276590375</c:v>
                </c:pt>
                <c:pt idx="289">
                  <c:v>45158.601645794748</c:v>
                </c:pt>
                <c:pt idx="290">
                  <c:v>45388.247417414954</c:v>
                </c:pt>
                <c:pt idx="291">
                  <c:v>45618.552478786747</c:v>
                </c:pt>
                <c:pt idx="292">
                  <c:v>45849.51872266423</c:v>
                </c:pt>
                <c:pt idx="293">
                  <c:v>46081.148047235409</c:v>
                </c:pt>
                <c:pt idx="294">
                  <c:v>46313.442356137799</c:v>
                </c:pt>
                <c:pt idx="295">
                  <c:v>46546.403558474063</c:v>
                </c:pt>
                <c:pt idx="296">
                  <c:v>46780.033568827712</c:v>
                </c:pt>
                <c:pt idx="297">
                  <c:v>47014.334307278819</c:v>
                </c:pt>
                <c:pt idx="298">
                  <c:v>47249.307699419827</c:v>
                </c:pt>
                <c:pt idx="299">
                  <c:v>47484.955676371348</c:v>
                </c:pt>
                <c:pt idx="300">
                  <c:v>47721.280174798056</c:v>
                </c:pt>
                <c:pt idx="301">
                  <c:v>47958.283136924583</c:v>
                </c:pt>
                <c:pt idx="302">
                  <c:v>48195.966510551494</c:v>
                </c:pt>
                <c:pt idx="303">
                  <c:v>48434.332249071296</c:v>
                </c:pt>
                <c:pt idx="304">
                  <c:v>48673.382311484485</c:v>
                </c:pt>
                <c:pt idx="305">
                  <c:v>48913.118662415654</c:v>
                </c:pt>
                <c:pt idx="306">
                  <c:v>49153.543272129624</c:v>
                </c:pt>
                <c:pt idx="307">
                  <c:v>49394.65811654766</c:v>
                </c:pt>
                <c:pt idx="308">
                  <c:v>49636.465177263686</c:v>
                </c:pt>
                <c:pt idx="309">
                  <c:v>49878.966441560588</c:v>
                </c:pt>
                <c:pt idx="310">
                  <c:v>50122.163902426531</c:v>
                </c:pt>
                <c:pt idx="311">
                  <c:v>50366.05955857136</c:v>
                </c:pt>
                <c:pt idx="312">
                  <c:v>50610.655414442997</c:v>
                </c:pt>
                <c:pt idx="313">
                  <c:v>50855.953480243952</c:v>
                </c:pt>
                <c:pt idx="314">
                  <c:v>51101.955771947803</c:v>
                </c:pt>
                <c:pt idx="315">
                  <c:v>51348.664311315799</c:v>
                </c:pt>
                <c:pt idx="316">
                  <c:v>51596.08112591345</c:v>
                </c:pt>
                <c:pt idx="317">
                  <c:v>51844.208249127209</c:v>
                </c:pt>
                <c:pt idx="318">
                  <c:v>52093.047720181174</c:v>
                </c:pt>
                <c:pt idx="319">
                  <c:v>52342.601584153839</c:v>
                </c:pt>
                <c:pt idx="320">
                  <c:v>52592.871891994924</c:v>
                </c:pt>
                <c:pt idx="321">
                  <c:v>52843.860700542216</c:v>
                </c:pt>
                <c:pt idx="322">
                  <c:v>53095.570072538467</c:v>
                </c:pt>
                <c:pt idx="323">
                  <c:v>53348.002076648365</c:v>
                </c:pt>
                <c:pt idx="324">
                  <c:v>53601.158787475513</c:v>
                </c:pt>
                <c:pt idx="325">
                  <c:v>53855.042285579497</c:v>
                </c:pt>
                <c:pt idx="326">
                  <c:v>54109.654657492989</c:v>
                </c:pt>
                <c:pt idx="327">
                  <c:v>54364.997995738864</c:v>
                </c:pt>
                <c:pt idx="328">
                  <c:v>54621.074398847435</c:v>
                </c:pt>
                <c:pt idx="329">
                  <c:v>54877.885971373675</c:v>
                </c:pt>
                <c:pt idx="330">
                  <c:v>55135.434823914526</c:v>
                </c:pt>
                <c:pt idx="331">
                  <c:v>55393.723073126239</c:v>
                </c:pt>
                <c:pt idx="332">
                  <c:v>55652.752841741763</c:v>
                </c:pt>
                <c:pt idx="333">
                  <c:v>55912.526258588208</c:v>
                </c:pt>
                <c:pt idx="334">
                  <c:v>56173.045458604327</c:v>
                </c:pt>
                <c:pt idx="335">
                  <c:v>56434.312582858067</c:v>
                </c:pt>
                <c:pt idx="336">
                  <c:v>56696.329778564163</c:v>
                </c:pt>
                <c:pt idx="337">
                  <c:v>56959.099199101787</c:v>
                </c:pt>
                <c:pt idx="338">
                  <c:v>57222.623004032248</c:v>
                </c:pt>
                <c:pt idx="339">
                  <c:v>57486.903359116732</c:v>
                </c:pt>
                <c:pt idx="340">
                  <c:v>57751.942436334102</c:v>
                </c:pt>
                <c:pt idx="341">
                  <c:v>58017.742413898763</c:v>
                </c:pt>
                <c:pt idx="342">
                  <c:v>58284.30547627854</c:v>
                </c:pt>
                <c:pt idx="343">
                  <c:v>58551.633814212662</c:v>
                </c:pt>
                <c:pt idx="344">
                  <c:v>58819.729624729727</c:v>
                </c:pt>
                <c:pt idx="345">
                  <c:v>59088.5951111658</c:v>
                </c:pt>
                <c:pt idx="346">
                  <c:v>59358.232483182481</c:v>
                </c:pt>
                <c:pt idx="347">
                  <c:v>59628.643956785105</c:v>
                </c:pt>
                <c:pt idx="348">
                  <c:v>59899.831754340914</c:v>
                </c:pt>
                <c:pt idx="349">
                  <c:v>60171.798104597357</c:v>
                </c:pt>
                <c:pt idx="350">
                  <c:v>60444.545242700384</c:v>
                </c:pt>
                <c:pt idx="351">
                  <c:v>60718.075410212819</c:v>
                </c:pt>
                <c:pt idx="352">
                  <c:v>60992.390855132799</c:v>
                </c:pt>
                <c:pt idx="353">
                  <c:v>61267.493831912223</c:v>
                </c:pt>
                <c:pt idx="354">
                  <c:v>61543.386601475293</c:v>
                </c:pt>
                <c:pt idx="355">
                  <c:v>61820.071431237106</c:v>
                </c:pt>
                <c:pt idx="356">
                  <c:v>62097.550595122273</c:v>
                </c:pt>
                <c:pt idx="357">
                  <c:v>62375.826373583608</c:v>
                </c:pt>
                <c:pt idx="358">
                  <c:v>62654.901053620873</c:v>
                </c:pt>
                <c:pt idx="359">
                  <c:v>62934.776928799591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A8A-4EED-AEA0-313BA73FA32A}"/>
            </c:ext>
          </c:extLst>
        </c:ser>
        <c:ser>
          <c:idx val="1"/>
          <c:order val="6"/>
          <c:tx>
            <c:strRef>
              <c:f>Tabelle1!$D$2</c:f>
              <c:strCache>
                <c:ptCount val="1"/>
                <c:pt idx="0">
                  <c:v>mit 3,00 % Kosten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359"/>
              <c:layout>
                <c:manualLayout>
                  <c:x val="0"/>
                  <c:y val="5.9071736499743789E-3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8A-4EED-AEA0-313BA73FA32A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Tabelle1!$B$15:$B$374</c:f>
              <c:numCache>
                <c:formatCode>General</c:formatCode>
                <c:ptCount val="36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  <c:pt idx="240">
                  <c:v>20.083333333333332</c:v>
                </c:pt>
                <c:pt idx="241">
                  <c:v>20.166666666666668</c:v>
                </c:pt>
                <c:pt idx="242">
                  <c:v>20.25</c:v>
                </c:pt>
                <c:pt idx="243">
                  <c:v>20.333333333333332</c:v>
                </c:pt>
                <c:pt idx="244">
                  <c:v>20.416666666666668</c:v>
                </c:pt>
                <c:pt idx="245">
                  <c:v>20.5</c:v>
                </c:pt>
                <c:pt idx="246">
                  <c:v>20.583333333333332</c:v>
                </c:pt>
                <c:pt idx="247">
                  <c:v>20.666666666666668</c:v>
                </c:pt>
                <c:pt idx="248">
                  <c:v>20.75</c:v>
                </c:pt>
                <c:pt idx="249">
                  <c:v>20.833333333333332</c:v>
                </c:pt>
                <c:pt idx="250">
                  <c:v>20.916666666666668</c:v>
                </c:pt>
                <c:pt idx="251">
                  <c:v>21</c:v>
                </c:pt>
                <c:pt idx="252">
                  <c:v>21.083333333333332</c:v>
                </c:pt>
                <c:pt idx="253">
                  <c:v>21.166666666666668</c:v>
                </c:pt>
                <c:pt idx="254">
                  <c:v>21.25</c:v>
                </c:pt>
                <c:pt idx="255">
                  <c:v>21.333333333333332</c:v>
                </c:pt>
                <c:pt idx="256">
                  <c:v>21.416666666666668</c:v>
                </c:pt>
                <c:pt idx="257">
                  <c:v>21.5</c:v>
                </c:pt>
                <c:pt idx="258">
                  <c:v>21.583333333333332</c:v>
                </c:pt>
                <c:pt idx="259">
                  <c:v>21.666666666666668</c:v>
                </c:pt>
                <c:pt idx="260">
                  <c:v>21.75</c:v>
                </c:pt>
                <c:pt idx="261">
                  <c:v>21.833333333333332</c:v>
                </c:pt>
                <c:pt idx="262">
                  <c:v>21.916666666666668</c:v>
                </c:pt>
                <c:pt idx="263">
                  <c:v>22</c:v>
                </c:pt>
                <c:pt idx="264">
                  <c:v>22.083333333333332</c:v>
                </c:pt>
                <c:pt idx="265">
                  <c:v>22.166666666666668</c:v>
                </c:pt>
                <c:pt idx="266">
                  <c:v>22.25</c:v>
                </c:pt>
                <c:pt idx="267">
                  <c:v>22.333333333333332</c:v>
                </c:pt>
                <c:pt idx="268">
                  <c:v>22.416666666666668</c:v>
                </c:pt>
                <c:pt idx="269">
                  <c:v>22.5</c:v>
                </c:pt>
                <c:pt idx="270">
                  <c:v>22.583333333333332</c:v>
                </c:pt>
                <c:pt idx="271">
                  <c:v>22.666666666666668</c:v>
                </c:pt>
                <c:pt idx="272">
                  <c:v>22.75</c:v>
                </c:pt>
                <c:pt idx="273">
                  <c:v>22.833333333333332</c:v>
                </c:pt>
                <c:pt idx="274">
                  <c:v>22.916666666666668</c:v>
                </c:pt>
                <c:pt idx="275">
                  <c:v>23</c:v>
                </c:pt>
                <c:pt idx="276">
                  <c:v>23.083333333333332</c:v>
                </c:pt>
                <c:pt idx="277">
                  <c:v>23.166666666666668</c:v>
                </c:pt>
                <c:pt idx="278">
                  <c:v>23.25</c:v>
                </c:pt>
                <c:pt idx="279">
                  <c:v>23.333333333333332</c:v>
                </c:pt>
                <c:pt idx="280">
                  <c:v>23.416666666666668</c:v>
                </c:pt>
                <c:pt idx="281">
                  <c:v>23.5</c:v>
                </c:pt>
                <c:pt idx="282">
                  <c:v>23.583333333333332</c:v>
                </c:pt>
                <c:pt idx="283">
                  <c:v>23.666666666666668</c:v>
                </c:pt>
                <c:pt idx="284">
                  <c:v>23.75</c:v>
                </c:pt>
                <c:pt idx="285">
                  <c:v>23.833333333333332</c:v>
                </c:pt>
                <c:pt idx="286">
                  <c:v>23.916666666666668</c:v>
                </c:pt>
                <c:pt idx="287">
                  <c:v>24</c:v>
                </c:pt>
                <c:pt idx="288">
                  <c:v>24.083333333333332</c:v>
                </c:pt>
                <c:pt idx="289">
                  <c:v>24.166666666666668</c:v>
                </c:pt>
                <c:pt idx="290">
                  <c:v>24.25</c:v>
                </c:pt>
                <c:pt idx="291">
                  <c:v>24.333333333333332</c:v>
                </c:pt>
                <c:pt idx="292">
                  <c:v>24.416666666666668</c:v>
                </c:pt>
                <c:pt idx="293">
                  <c:v>24.5</c:v>
                </c:pt>
                <c:pt idx="294">
                  <c:v>24.583333333333332</c:v>
                </c:pt>
                <c:pt idx="295">
                  <c:v>24.666666666666668</c:v>
                </c:pt>
                <c:pt idx="296">
                  <c:v>24.75</c:v>
                </c:pt>
                <c:pt idx="297">
                  <c:v>24.833333333333332</c:v>
                </c:pt>
                <c:pt idx="298">
                  <c:v>24.916666666666668</c:v>
                </c:pt>
                <c:pt idx="299">
                  <c:v>25</c:v>
                </c:pt>
                <c:pt idx="300">
                  <c:v>25.083333333333332</c:v>
                </c:pt>
                <c:pt idx="301">
                  <c:v>25.166666666666668</c:v>
                </c:pt>
                <c:pt idx="302">
                  <c:v>25.25</c:v>
                </c:pt>
                <c:pt idx="303">
                  <c:v>25.333333333333332</c:v>
                </c:pt>
                <c:pt idx="304">
                  <c:v>25.416666666666668</c:v>
                </c:pt>
                <c:pt idx="305">
                  <c:v>25.5</c:v>
                </c:pt>
                <c:pt idx="306">
                  <c:v>25.583333333333332</c:v>
                </c:pt>
                <c:pt idx="307">
                  <c:v>25.666666666666668</c:v>
                </c:pt>
                <c:pt idx="308">
                  <c:v>25.75</c:v>
                </c:pt>
                <c:pt idx="309">
                  <c:v>25.833333333333332</c:v>
                </c:pt>
                <c:pt idx="310">
                  <c:v>25.916666666666668</c:v>
                </c:pt>
                <c:pt idx="311">
                  <c:v>26</c:v>
                </c:pt>
                <c:pt idx="312">
                  <c:v>26.083333333333332</c:v>
                </c:pt>
                <c:pt idx="313">
                  <c:v>26.166666666666668</c:v>
                </c:pt>
                <c:pt idx="314">
                  <c:v>26.25</c:v>
                </c:pt>
                <c:pt idx="315">
                  <c:v>26.333333333333332</c:v>
                </c:pt>
                <c:pt idx="316">
                  <c:v>26.416666666666668</c:v>
                </c:pt>
                <c:pt idx="317">
                  <c:v>26.5</c:v>
                </c:pt>
                <c:pt idx="318">
                  <c:v>26.583333333333332</c:v>
                </c:pt>
                <c:pt idx="319">
                  <c:v>26.666666666666668</c:v>
                </c:pt>
                <c:pt idx="320">
                  <c:v>26.75</c:v>
                </c:pt>
                <c:pt idx="321">
                  <c:v>26.833333333333332</c:v>
                </c:pt>
                <c:pt idx="322">
                  <c:v>26.916666666666668</c:v>
                </c:pt>
                <c:pt idx="323">
                  <c:v>27</c:v>
                </c:pt>
                <c:pt idx="324">
                  <c:v>27.083333333333332</c:v>
                </c:pt>
                <c:pt idx="325">
                  <c:v>27.166666666666668</c:v>
                </c:pt>
                <c:pt idx="326">
                  <c:v>27.25</c:v>
                </c:pt>
                <c:pt idx="327">
                  <c:v>27.333333333333332</c:v>
                </c:pt>
                <c:pt idx="328">
                  <c:v>27.416666666666668</c:v>
                </c:pt>
                <c:pt idx="329">
                  <c:v>27.5</c:v>
                </c:pt>
                <c:pt idx="330">
                  <c:v>27.583333333333332</c:v>
                </c:pt>
                <c:pt idx="331">
                  <c:v>27.666666666666668</c:v>
                </c:pt>
                <c:pt idx="332">
                  <c:v>27.75</c:v>
                </c:pt>
                <c:pt idx="333">
                  <c:v>27.833333333333332</c:v>
                </c:pt>
                <c:pt idx="334">
                  <c:v>27.916666666666668</c:v>
                </c:pt>
                <c:pt idx="335">
                  <c:v>28</c:v>
                </c:pt>
                <c:pt idx="336">
                  <c:v>28.083333333333332</c:v>
                </c:pt>
                <c:pt idx="337">
                  <c:v>28.166666666666668</c:v>
                </c:pt>
                <c:pt idx="338">
                  <c:v>28.25</c:v>
                </c:pt>
                <c:pt idx="339">
                  <c:v>28.333333333333332</c:v>
                </c:pt>
                <c:pt idx="340">
                  <c:v>28.416666666666668</c:v>
                </c:pt>
                <c:pt idx="341">
                  <c:v>28.5</c:v>
                </c:pt>
                <c:pt idx="342">
                  <c:v>28.583333333333332</c:v>
                </c:pt>
                <c:pt idx="343">
                  <c:v>28.666666666666668</c:v>
                </c:pt>
                <c:pt idx="344">
                  <c:v>28.75</c:v>
                </c:pt>
                <c:pt idx="345">
                  <c:v>28.833333333333332</c:v>
                </c:pt>
                <c:pt idx="346">
                  <c:v>28.916666666666668</c:v>
                </c:pt>
                <c:pt idx="347">
                  <c:v>29</c:v>
                </c:pt>
                <c:pt idx="348">
                  <c:v>29.083333333333332</c:v>
                </c:pt>
                <c:pt idx="349">
                  <c:v>29.166666666666668</c:v>
                </c:pt>
                <c:pt idx="350">
                  <c:v>29.25</c:v>
                </c:pt>
                <c:pt idx="351">
                  <c:v>29.333333333333332</c:v>
                </c:pt>
                <c:pt idx="352">
                  <c:v>29.416666666666668</c:v>
                </c:pt>
                <c:pt idx="353">
                  <c:v>29.5</c:v>
                </c:pt>
                <c:pt idx="354">
                  <c:v>29.583333333333332</c:v>
                </c:pt>
                <c:pt idx="355">
                  <c:v>29.666666666666668</c:v>
                </c:pt>
                <c:pt idx="356">
                  <c:v>29.75</c:v>
                </c:pt>
                <c:pt idx="357">
                  <c:v>29.833333333333332</c:v>
                </c:pt>
                <c:pt idx="358">
                  <c:v>29.916666666666668</c:v>
                </c:pt>
                <c:pt idx="359">
                  <c:v>30</c:v>
                </c:pt>
              </c:numCache>
            </c:numRef>
          </c:xVal>
          <c:yVal>
            <c:numRef>
              <c:f>Tabelle1!$D$15:$D$374</c:f>
              <c:numCache>
                <c:formatCode>#,##0\ "€"</c:formatCode>
                <c:ptCount val="360"/>
                <c:pt idx="0">
                  <c:v>100</c:v>
                </c:pt>
                <c:pt idx="1">
                  <c:v>200.24662697723036</c:v>
                </c:pt>
                <c:pt idx="2">
                  <c:v>300.7404891803501</c:v>
                </c:pt>
                <c:pt idx="3">
                  <c:v>401.48219635812342</c:v>
                </c:pt>
                <c:pt idx="4">
                  <c:v>502.47235976311953</c:v>
                </c:pt>
                <c:pt idx="5">
                  <c:v>603.71159215542139</c:v>
                </c:pt>
                <c:pt idx="6">
                  <c:v>705.20050780634358</c:v>
                </c:pt>
                <c:pt idx="7">
                  <c:v>806.93972250215961</c:v>
                </c:pt>
                <c:pt idx="8">
                  <c:v>908.92985354783787</c:v>
                </c:pt>
                <c:pt idx="9">
                  <c:v>1011.1715197707873</c:v>
                </c:pt>
                <c:pt idx="10">
                  <c:v>1113.6653415246124</c:v>
                </c:pt>
                <c:pt idx="11">
                  <c:v>1216.4119406928767</c:v>
                </c:pt>
                <c:pt idx="12">
                  <c:v>1319.4119406928767</c:v>
                </c:pt>
                <c:pt idx="13">
                  <c:v>1422.665966479424</c:v>
                </c:pt>
                <c:pt idx="14">
                  <c:v>1526.1746445486374</c:v>
                </c:pt>
                <c:pt idx="15">
                  <c:v>1629.938602941744</c:v>
                </c:pt>
                <c:pt idx="16">
                  <c:v>1733.9584712488902</c:v>
                </c:pt>
                <c:pt idx="17">
                  <c:v>1838.2348806129612</c:v>
                </c:pt>
                <c:pt idx="18">
                  <c:v>1942.7684637334112</c:v>
                </c:pt>
                <c:pt idx="19">
                  <c:v>2047.5598548701018</c:v>
                </c:pt>
                <c:pt idx="20">
                  <c:v>2152.6096898471505</c:v>
                </c:pt>
                <c:pt idx="21">
                  <c:v>2257.9186060567886</c:v>
                </c:pt>
                <c:pt idx="22">
                  <c:v>2363.4872424632285</c:v>
                </c:pt>
                <c:pt idx="23">
                  <c:v>2469.3162396065409</c:v>
                </c:pt>
                <c:pt idx="24">
                  <c:v>2575.406239606541</c:v>
                </c:pt>
                <c:pt idx="25">
                  <c:v>2681.7578861666848</c:v>
                </c:pt>
                <c:pt idx="26">
                  <c:v>2788.3718245779746</c:v>
                </c:pt>
                <c:pt idx="27">
                  <c:v>2895.2487017228746</c:v>
                </c:pt>
                <c:pt idx="28">
                  <c:v>3002.3891660792351</c:v>
                </c:pt>
                <c:pt idx="29">
                  <c:v>3109.7938677242282</c:v>
                </c:pt>
                <c:pt idx="30">
                  <c:v>3217.4634583382917</c:v>
                </c:pt>
                <c:pt idx="31">
                  <c:v>3325.398591209083</c:v>
                </c:pt>
                <c:pt idx="32">
                  <c:v>3433.5999212354432</c:v>
                </c:pt>
                <c:pt idx="33">
                  <c:v>3542.0681049313703</c:v>
                </c:pt>
                <c:pt idx="34">
                  <c:v>3650.8038004300033</c:v>
                </c:pt>
                <c:pt idx="35">
                  <c:v>3759.8076674876152</c:v>
                </c:pt>
                <c:pt idx="36">
                  <c:v>3869.0803674876156</c:v>
                </c:pt>
                <c:pt idx="37">
                  <c:v>3978.6225634445641</c:v>
                </c:pt>
                <c:pt idx="38">
                  <c:v>4088.4349200081929</c:v>
                </c:pt>
                <c:pt idx="39">
                  <c:v>4198.5181034674397</c:v>
                </c:pt>
                <c:pt idx="40">
                  <c:v>4308.8727817544914</c:v>
                </c:pt>
                <c:pt idx="41">
                  <c:v>4419.4996244488348</c:v>
                </c:pt>
                <c:pt idx="42">
                  <c:v>4530.3993027813203</c:v>
                </c:pt>
                <c:pt idx="43">
                  <c:v>4641.5724896382353</c:v>
                </c:pt>
                <c:pt idx="44">
                  <c:v>4753.0198595653865</c:v>
                </c:pt>
                <c:pt idx="45">
                  <c:v>4864.7420887721919</c:v>
                </c:pt>
                <c:pt idx="46">
                  <c:v>4976.7398551357846</c:v>
                </c:pt>
                <c:pt idx="47">
                  <c:v>5089.0138382051255</c:v>
                </c:pt>
                <c:pt idx="48">
                  <c:v>5201.5647192051256</c:v>
                </c:pt>
                <c:pt idx="49">
                  <c:v>5314.3931810407821</c:v>
                </c:pt>
                <c:pt idx="50">
                  <c:v>5427.4999083013199</c:v>
                </c:pt>
                <c:pt idx="51">
                  <c:v>5540.8855872643444</c:v>
                </c:pt>
                <c:pt idx="52">
                  <c:v>5654.5509059000078</c:v>
                </c:pt>
                <c:pt idx="53">
                  <c:v>5768.4965538751812</c:v>
                </c:pt>
                <c:pt idx="54">
                  <c:v>5882.7232225576417</c:v>
                </c:pt>
                <c:pt idx="55">
                  <c:v>5997.2316050202644</c:v>
                </c:pt>
                <c:pt idx="56">
                  <c:v>6112.0223960452304</c:v>
                </c:pt>
                <c:pt idx="57">
                  <c:v>6227.0962921282398</c:v>
                </c:pt>
                <c:pt idx="58">
                  <c:v>6342.4539914827401</c:v>
                </c:pt>
                <c:pt idx="59">
                  <c:v>6458.0961940441612</c:v>
                </c:pt>
                <c:pt idx="60">
                  <c:v>6574.0236014741622</c:v>
                </c:pt>
                <c:pt idx="61">
                  <c:v>6690.2369171648888</c:v>
                </c:pt>
                <c:pt idx="62">
                  <c:v>6806.7368462432432</c:v>
                </c:pt>
                <c:pt idx="63">
                  <c:v>6923.5240955751588</c:v>
                </c:pt>
                <c:pt idx="64">
                  <c:v>7040.5993737698918</c:v>
                </c:pt>
                <c:pt idx="65">
                  <c:v>7157.9633911843212</c:v>
                </c:pt>
                <c:pt idx="66">
                  <c:v>7275.6168599272551</c:v>
                </c:pt>
                <c:pt idx="67">
                  <c:v>7393.5604938637571</c:v>
                </c:pt>
                <c:pt idx="68">
                  <c:v>7511.7950086194724</c:v>
                </c:pt>
                <c:pt idx="69">
                  <c:v>7630.3211215849724</c:v>
                </c:pt>
                <c:pt idx="70">
                  <c:v>7749.1395519201078</c:v>
                </c:pt>
                <c:pt idx="71">
                  <c:v>7868.2510205583712</c:v>
                </c:pt>
                <c:pt idx="72">
                  <c:v>7987.656250211272</c:v>
                </c:pt>
                <c:pt idx="73">
                  <c:v>8107.3559653727207</c:v>
                </c:pt>
                <c:pt idx="74">
                  <c:v>8227.3508923234258</c:v>
                </c:pt>
                <c:pt idx="75">
                  <c:v>8347.6417591352983</c:v>
                </c:pt>
                <c:pt idx="76">
                  <c:v>8468.2292956758738</c:v>
                </c:pt>
                <c:pt idx="77">
                  <c:v>8589.1142336127359</c:v>
                </c:pt>
                <c:pt idx="78">
                  <c:v>8710.2973064179587</c:v>
                </c:pt>
                <c:pt idx="79">
                  <c:v>8831.7792493725556</c:v>
                </c:pt>
                <c:pt idx="80">
                  <c:v>8953.5607995709415</c:v>
                </c:pt>
                <c:pt idx="81">
                  <c:v>9075.6426959254059</c:v>
                </c:pt>
                <c:pt idx="82">
                  <c:v>9198.025679170596</c:v>
                </c:pt>
                <c:pt idx="83">
                  <c:v>9320.710491868007</c:v>
                </c:pt>
                <c:pt idx="84">
                  <c:v>9443.697878410494</c:v>
                </c:pt>
                <c:pt idx="85">
                  <c:v>9566.9885850267856</c:v>
                </c:pt>
                <c:pt idx="86">
                  <c:v>9690.583359786011</c:v>
                </c:pt>
                <c:pt idx="87">
                  <c:v>9814.4829526022404</c:v>
                </c:pt>
                <c:pt idx="88">
                  <c:v>9938.6881152390324</c:v>
                </c:pt>
                <c:pt idx="89">
                  <c:v>10063.199601314</c:v>
                </c:pt>
                <c:pt idx="90">
                  <c:v>10188.018166303378</c:v>
                </c:pt>
                <c:pt idx="91">
                  <c:v>10313.144567546613</c:v>
                </c:pt>
                <c:pt idx="92">
                  <c:v>10438.579564250951</c:v>
                </c:pt>
                <c:pt idx="93">
                  <c:v>10564.323917496051</c:v>
                </c:pt>
                <c:pt idx="94">
                  <c:v>10690.378390238597</c:v>
                </c:pt>
                <c:pt idx="95">
                  <c:v>10816.74374731693</c:v>
                </c:pt>
                <c:pt idx="96">
                  <c:v>10943.420755455692</c:v>
                </c:pt>
                <c:pt idx="97">
                  <c:v>11070.410183270473</c:v>
                </c:pt>
                <c:pt idx="98">
                  <c:v>11197.712801272475</c:v>
                </c:pt>
                <c:pt idx="99">
                  <c:v>11325.329381873191</c:v>
                </c:pt>
                <c:pt idx="100">
                  <c:v>11453.260699389088</c:v>
                </c:pt>
                <c:pt idx="101">
                  <c:v>11581.507530046305</c:v>
                </c:pt>
                <c:pt idx="102">
                  <c:v>11710.070651985367</c:v>
                </c:pt>
                <c:pt idx="103">
                  <c:v>11838.950845265899</c:v>
                </c:pt>
                <c:pt idx="104">
                  <c:v>11968.148891871368</c:v>
                </c:pt>
                <c:pt idx="105">
                  <c:v>12097.66557571382</c:v>
                </c:pt>
                <c:pt idx="106">
                  <c:v>12227.501682638642</c:v>
                </c:pt>
                <c:pt idx="107">
                  <c:v>12357.658000429326</c:v>
                </c:pt>
                <c:pt idx="108">
                  <c:v>12488.135318812252</c:v>
                </c:pt>
                <c:pt idx="109">
                  <c:v>12618.934429461477</c:v>
                </c:pt>
                <c:pt idx="110">
                  <c:v>12750.056126003539</c:v>
                </c:pt>
                <c:pt idx="111">
                  <c:v>12881.501204022277</c:v>
                </c:pt>
                <c:pt idx="112">
                  <c:v>13013.27046106365</c:v>
                </c:pt>
                <c:pt idx="113">
                  <c:v>13145.364696640583</c:v>
                </c:pt>
                <c:pt idx="114">
                  <c:v>13277.784712237815</c:v>
                </c:pt>
                <c:pt idx="115">
                  <c:v>13410.531311316763</c:v>
                </c:pt>
                <c:pt idx="116">
                  <c:v>13543.605299320396</c:v>
                </c:pt>
                <c:pt idx="117">
                  <c:v>13677.007483678122</c:v>
                </c:pt>
                <c:pt idx="118">
                  <c:v>13810.738673810689</c:v>
                </c:pt>
                <c:pt idx="119">
                  <c:v>13944.799681135093</c:v>
                </c:pt>
                <c:pt idx="120">
                  <c:v>14079.191319069507</c:v>
                </c:pt>
                <c:pt idx="121">
                  <c:v>14213.914403038209</c:v>
                </c:pt>
                <c:pt idx="122">
                  <c:v>14348.969750476534</c:v>
                </c:pt>
                <c:pt idx="123">
                  <c:v>14484.358180835834</c:v>
                </c:pt>
                <c:pt idx="124">
                  <c:v>14620.080515588448</c:v>
                </c:pt>
                <c:pt idx="125">
                  <c:v>14756.13757823269</c:v>
                </c:pt>
                <c:pt idx="126">
                  <c:v>14892.53019429784</c:v>
                </c:pt>
                <c:pt idx="127">
                  <c:v>15029.259191349158</c:v>
                </c:pt>
                <c:pt idx="128">
                  <c:v>15166.3253989929</c:v>
                </c:pt>
                <c:pt idx="129">
                  <c:v>15303.729648881357</c:v>
                </c:pt>
                <c:pt idx="130">
                  <c:v>15441.4727747179</c:v>
                </c:pt>
                <c:pt idx="131">
                  <c:v>15579.555612262038</c:v>
                </c:pt>
                <c:pt idx="132">
                  <c:v>15717.978999334484</c:v>
                </c:pt>
                <c:pt idx="133">
                  <c:v>15856.743775822246</c:v>
                </c:pt>
                <c:pt idx="134">
                  <c:v>15995.850783683722</c:v>
                </c:pt>
                <c:pt idx="135">
                  <c:v>16135.300866953801</c:v>
                </c:pt>
                <c:pt idx="136">
                  <c:v>16275.094871748996</c:v>
                </c:pt>
                <c:pt idx="137">
                  <c:v>16415.233646272565</c:v>
                </c:pt>
                <c:pt idx="138">
                  <c:v>16555.718040819669</c:v>
                </c:pt>
                <c:pt idx="139">
                  <c:v>16696.548907782526</c:v>
                </c:pt>
                <c:pt idx="140">
                  <c:v>16837.727101655579</c:v>
                </c:pt>
                <c:pt idx="141">
                  <c:v>16979.25347904069</c:v>
                </c:pt>
                <c:pt idx="142">
                  <c:v>17121.128898652329</c:v>
                </c:pt>
                <c:pt idx="143">
                  <c:v>17263.354221322788</c:v>
                </c:pt>
                <c:pt idx="144">
                  <c:v>17405.930310007407</c:v>
                </c:pt>
                <c:pt idx="145">
                  <c:v>17548.858029789804</c:v>
                </c:pt>
                <c:pt idx="146">
                  <c:v>17692.138247887124</c:v>
                </c:pt>
                <c:pt idx="147">
                  <c:v>17835.771833655304</c:v>
                </c:pt>
                <c:pt idx="148">
                  <c:v>17979.759658594354</c:v>
                </c:pt>
                <c:pt idx="149">
                  <c:v>18124.10259635363</c:v>
                </c:pt>
                <c:pt idx="150">
                  <c:v>18268.801522737147</c:v>
                </c:pt>
                <c:pt idx="151">
                  <c:v>18413.85731570889</c:v>
                </c:pt>
                <c:pt idx="152">
                  <c:v>18559.270855398136</c:v>
                </c:pt>
                <c:pt idx="153">
                  <c:v>18705.043024104802</c:v>
                </c:pt>
                <c:pt idx="154">
                  <c:v>18851.174706304791</c:v>
                </c:pt>
                <c:pt idx="155">
                  <c:v>18997.666788655366</c:v>
                </c:pt>
                <c:pt idx="156">
                  <c:v>19144.520160000524</c:v>
                </c:pt>
                <c:pt idx="157">
                  <c:v>19291.73571137639</c:v>
                </c:pt>
                <c:pt idx="158">
                  <c:v>19439.314336016629</c:v>
                </c:pt>
                <c:pt idx="159">
                  <c:v>19587.256929357856</c:v>
                </c:pt>
                <c:pt idx="160">
                  <c:v>19735.564389045077</c:v>
                </c:pt>
                <c:pt idx="161">
                  <c:v>19884.237614937134</c:v>
                </c:pt>
                <c:pt idx="162">
                  <c:v>20033.277509112158</c:v>
                </c:pt>
                <c:pt idx="163">
                  <c:v>20182.684975873053</c:v>
                </c:pt>
                <c:pt idx="164">
                  <c:v>20332.460921752976</c:v>
                </c:pt>
                <c:pt idx="165">
                  <c:v>20482.606255520841</c:v>
                </c:pt>
                <c:pt idx="166">
                  <c:v>20633.12188818683</c:v>
                </c:pt>
                <c:pt idx="167">
                  <c:v>20784.008733007922</c:v>
                </c:pt>
                <c:pt idx="168">
                  <c:v>20935.267705493436</c:v>
                </c:pt>
                <c:pt idx="169">
                  <c:v>21086.899723410581</c:v>
                </c:pt>
                <c:pt idx="170">
                  <c:v>21238.905706790028</c:v>
                </c:pt>
                <c:pt idx="171">
                  <c:v>21391.286577931493</c:v>
                </c:pt>
                <c:pt idx="172">
                  <c:v>21544.04326140933</c:v>
                </c:pt>
                <c:pt idx="173">
                  <c:v>21697.176684078146</c:v>
                </c:pt>
                <c:pt idx="174">
                  <c:v>21850.687775078419</c:v>
                </c:pt>
                <c:pt idx="175">
                  <c:v>22004.57746584214</c:v>
                </c:pt>
                <c:pt idx="176">
                  <c:v>22158.84669009846</c:v>
                </c:pt>
                <c:pt idx="177">
                  <c:v>22313.496383879363</c:v>
                </c:pt>
                <c:pt idx="178">
                  <c:v>22468.527485525334</c:v>
                </c:pt>
                <c:pt idx="179">
                  <c:v>22623.940935691058</c:v>
                </c:pt>
                <c:pt idx="180">
                  <c:v>22779.737677351139</c:v>
                </c:pt>
                <c:pt idx="181">
                  <c:v>22935.918655805795</c:v>
                </c:pt>
                <c:pt idx="182">
                  <c:v>23092.484818686626</c:v>
                </c:pt>
                <c:pt idx="183">
                  <c:v>23249.437115962333</c:v>
                </c:pt>
                <c:pt idx="184">
                  <c:v>23406.776499944506</c:v>
                </c:pt>
                <c:pt idx="185">
                  <c:v>23564.503925293389</c:v>
                </c:pt>
                <c:pt idx="186">
                  <c:v>23722.620349023673</c:v>
                </c:pt>
                <c:pt idx="187">
                  <c:v>23881.126730510307</c:v>
                </c:pt>
                <c:pt idx="188">
                  <c:v>24040.024031494318</c:v>
                </c:pt>
                <c:pt idx="189">
                  <c:v>24199.313216088649</c:v>
                </c:pt>
                <c:pt idx="190">
                  <c:v>24358.995250783999</c:v>
                </c:pt>
                <c:pt idx="191">
                  <c:v>24519.071104454695</c:v>
                </c:pt>
                <c:pt idx="192">
                  <c:v>24679.541748364576</c:v>
                </c:pt>
                <c:pt idx="193">
                  <c:v>24840.408156172874</c:v>
                </c:pt>
                <c:pt idx="194">
                  <c:v>25001.671303940129</c:v>
                </c:pt>
                <c:pt idx="195">
                  <c:v>25163.332170134108</c:v>
                </c:pt>
                <c:pt idx="196">
                  <c:v>25325.391735635749</c:v>
                </c:pt>
                <c:pt idx="197">
                  <c:v>25487.850983745098</c:v>
                </c:pt>
                <c:pt idx="198">
                  <c:v>25650.710900187289</c:v>
                </c:pt>
                <c:pt idx="199">
                  <c:v>25813.97247311852</c:v>
                </c:pt>
                <c:pt idx="200">
                  <c:v>25977.636693132052</c:v>
                </c:pt>
                <c:pt idx="201">
                  <c:v>26141.704553264211</c:v>
                </c:pt>
                <c:pt idx="202">
                  <c:v>26306.17704900042</c:v>
                </c:pt>
                <c:pt idx="203">
                  <c:v>26471.05517828124</c:v>
                </c:pt>
                <c:pt idx="204">
                  <c:v>26636.339941508417</c:v>
                </c:pt>
                <c:pt idx="205">
                  <c:v>26802.032341550963</c:v>
                </c:pt>
                <c:pt idx="206">
                  <c:v>26968.133383751236</c:v>
                </c:pt>
                <c:pt idx="207">
                  <c:v>27134.644075931035</c:v>
                </c:pt>
                <c:pt idx="208">
                  <c:v>27301.565428397724</c:v>
                </c:pt>
                <c:pt idx="209">
                  <c:v>27468.898453950351</c:v>
                </c:pt>
                <c:pt idx="210">
                  <c:v>27636.644167885806</c:v>
                </c:pt>
                <c:pt idx="211">
                  <c:v>27804.803588004976</c:v>
                </c:pt>
                <c:pt idx="212">
                  <c:v>27973.377734618913</c:v>
                </c:pt>
                <c:pt idx="213">
                  <c:v>28142.367630555036</c:v>
                </c:pt>
                <c:pt idx="214">
                  <c:v>28311.774301163332</c:v>
                </c:pt>
                <c:pt idx="215">
                  <c:v>28481.598774322574</c:v>
                </c:pt>
                <c:pt idx="216">
                  <c:v>28651.842080446568</c:v>
                </c:pt>
                <c:pt idx="217">
                  <c:v>28822.505252490391</c:v>
                </c:pt>
                <c:pt idx="218">
                  <c:v>28993.589325956673</c:v>
                </c:pt>
                <c:pt idx="219">
                  <c:v>29165.095338901865</c:v>
                </c:pt>
                <c:pt idx="220">
                  <c:v>29337.024331942554</c:v>
                </c:pt>
                <c:pt idx="221">
                  <c:v>29509.377348261762</c:v>
                </c:pt>
                <c:pt idx="222">
                  <c:v>29682.155433615284</c:v>
                </c:pt>
                <c:pt idx="223">
                  <c:v>29855.359636338027</c:v>
                </c:pt>
                <c:pt idx="224">
                  <c:v>30028.991007350385</c:v>
                </c:pt>
                <c:pt idx="225">
                  <c:v>30203.050600164592</c:v>
                </c:pt>
                <c:pt idx="226">
                  <c:v>30377.539470891137</c:v>
                </c:pt>
                <c:pt idx="227">
                  <c:v>30552.458678245159</c:v>
                </c:pt>
                <c:pt idx="228">
                  <c:v>30727.809283552873</c:v>
                </c:pt>
                <c:pt idx="229">
                  <c:v>30903.592350758012</c:v>
                </c:pt>
                <c:pt idx="230">
                  <c:v>31079.808946428282</c:v>
                </c:pt>
                <c:pt idx="231">
                  <c:v>31256.460139761832</c:v>
                </c:pt>
                <c:pt idx="232">
                  <c:v>31433.547002593743</c:v>
                </c:pt>
                <c:pt idx="233">
                  <c:v>31611.070609402526</c:v>
                </c:pt>
                <c:pt idx="234">
                  <c:v>31789.032037316654</c:v>
                </c:pt>
                <c:pt idx="235">
                  <c:v>31967.43236612108</c:v>
                </c:pt>
                <c:pt idx="236">
                  <c:v>32146.272678263806</c:v>
                </c:pt>
                <c:pt idx="237">
                  <c:v>32325.554058862439</c:v>
                </c:pt>
                <c:pt idx="238">
                  <c:v>32505.277595710781</c:v>
                </c:pt>
                <c:pt idx="239">
                  <c:v>32685.444379285422</c:v>
                </c:pt>
                <c:pt idx="240">
                  <c:v>32866.055502752366</c:v>
                </c:pt>
                <c:pt idx="241">
                  <c:v>33047.112061973661</c:v>
                </c:pt>
                <c:pt idx="242">
                  <c:v>33228.615155514039</c:v>
                </c:pt>
                <c:pt idx="243">
                  <c:v>33410.565884647593</c:v>
                </c:pt>
                <c:pt idx="244">
                  <c:v>33592.96535336446</c:v>
                </c:pt>
                <c:pt idx="245">
                  <c:v>33775.814668377505</c:v>
                </c:pt>
                <c:pt idx="246">
                  <c:v>33959.114939129053</c:v>
                </c:pt>
                <c:pt idx="247">
                  <c:v>34142.86727779761</c:v>
                </c:pt>
                <c:pt idx="248">
                  <c:v>34327.072799304617</c:v>
                </c:pt>
                <c:pt idx="249">
                  <c:v>34511.732621321207</c:v>
                </c:pt>
                <c:pt idx="250">
                  <c:v>34696.847864274998</c:v>
                </c:pt>
                <c:pt idx="251">
                  <c:v>34882.419651356882</c:v>
                </c:pt>
                <c:pt idx="252">
                  <c:v>35068.449108527835</c:v>
                </c:pt>
                <c:pt idx="253">
                  <c:v>35254.937364525766</c:v>
                </c:pt>
                <c:pt idx="254">
                  <c:v>35441.885550872357</c:v>
                </c:pt>
                <c:pt idx="255">
                  <c:v>35629.294801879922</c:v>
                </c:pt>
                <c:pt idx="256">
                  <c:v>35817.166254658296</c:v>
                </c:pt>
                <c:pt idx="257">
                  <c:v>36005.501049121733</c:v>
                </c:pt>
                <c:pt idx="258">
                  <c:v>36194.300327995828</c:v>
                </c:pt>
                <c:pt idx="259">
                  <c:v>36383.565236824448</c:v>
                </c:pt>
                <c:pt idx="260">
                  <c:v>36573.296923976668</c:v>
                </c:pt>
                <c:pt idx="261">
                  <c:v>36763.496540653759</c:v>
                </c:pt>
                <c:pt idx="262">
                  <c:v>36954.165240896167</c:v>
                </c:pt>
                <c:pt idx="263">
                  <c:v>37145.304181590502</c:v>
                </c:pt>
                <c:pt idx="264">
                  <c:v>37336.914522476582</c:v>
                </c:pt>
                <c:pt idx="265">
                  <c:v>37528.997426154456</c:v>
                </c:pt>
                <c:pt idx="266">
                  <c:v>37721.554058091446</c:v>
                </c:pt>
                <c:pt idx="267">
                  <c:v>37914.585586629233</c:v>
                </c:pt>
                <c:pt idx="268">
                  <c:v>38108.09318299096</c:v>
                </c:pt>
                <c:pt idx="269">
                  <c:v>38302.078021288304</c:v>
                </c:pt>
                <c:pt idx="270">
                  <c:v>38496.541278528624</c:v>
                </c:pt>
                <c:pt idx="271">
                  <c:v>38691.4841346221</c:v>
                </c:pt>
                <c:pt idx="272">
                  <c:v>38886.907772388884</c:v>
                </c:pt>
                <c:pt idx="273">
                  <c:v>39082.813377566286</c:v>
                </c:pt>
                <c:pt idx="274">
                  <c:v>39279.202138815963</c:v>
                </c:pt>
                <c:pt idx="275">
                  <c:v>39476.075247731133</c:v>
                </c:pt>
                <c:pt idx="276">
                  <c:v>39673.433898843796</c:v>
                </c:pt>
                <c:pt idx="277">
                  <c:v>39871.279289632002</c:v>
                </c:pt>
                <c:pt idx="278">
                  <c:v>40069.612620527099</c:v>
                </c:pt>
                <c:pt idx="279">
                  <c:v>40268.43509492102</c:v>
                </c:pt>
                <c:pt idx="280">
                  <c:v>40467.747919173598</c:v>
                </c:pt>
                <c:pt idx="281">
                  <c:v>40667.552302619864</c:v>
                </c:pt>
                <c:pt idx="282">
                  <c:v>40867.849457577395</c:v>
                </c:pt>
                <c:pt idx="283">
                  <c:v>41068.640599353675</c:v>
                </c:pt>
                <c:pt idx="284">
                  <c:v>41269.926946253465</c:v>
                </c:pt>
                <c:pt idx="285">
                  <c:v>41471.709719586193</c:v>
                </c:pt>
                <c:pt idx="286">
                  <c:v>41673.990143673363</c:v>
                </c:pt>
                <c:pt idx="287">
                  <c:v>41876.769445855985</c:v>
                </c:pt>
                <c:pt idx="288">
                  <c:v>42080.048856502028</c:v>
                </c:pt>
                <c:pt idx="289">
                  <c:v>42283.829609013883</c:v>
                </c:pt>
                <c:pt idx="290">
                  <c:v>42488.112939835832</c:v>
                </c:pt>
                <c:pt idx="291">
                  <c:v>42692.900088461574</c:v>
                </c:pt>
                <c:pt idx="292">
                  <c:v>42898.192297441732</c:v>
                </c:pt>
                <c:pt idx="293">
                  <c:v>43103.990812391385</c:v>
                </c:pt>
                <c:pt idx="294">
                  <c:v>43310.296881997645</c:v>
                </c:pt>
                <c:pt idx="295">
                  <c:v>43517.111758027211</c:v>
                </c:pt>
                <c:pt idx="296">
                  <c:v>43724.436695333992</c:v>
                </c:pt>
                <c:pt idx="297">
                  <c:v>43932.272951866704</c:v>
                </c:pt>
                <c:pt idx="298">
                  <c:v>44140.621788676486</c:v>
                </c:pt>
                <c:pt idx="299">
                  <c:v>44349.484469924588</c:v>
                </c:pt>
                <c:pt idx="300">
                  <c:v>44558.862262890012</c:v>
                </c:pt>
                <c:pt idx="301">
                  <c:v>44768.756437977223</c:v>
                </c:pt>
                <c:pt idx="302">
                  <c:v>44979.168268723835</c:v>
                </c:pt>
                <c:pt idx="303">
                  <c:v>45190.09903180835</c:v>
                </c:pt>
                <c:pt idx="304">
                  <c:v>45401.550007057907</c:v>
                </c:pt>
                <c:pt idx="305">
                  <c:v>45613.522477456048</c:v>
                </c:pt>
                <c:pt idx="306">
                  <c:v>45826.017729150495</c:v>
                </c:pt>
                <c:pt idx="307">
                  <c:v>46039.037051460953</c:v>
                </c:pt>
                <c:pt idx="308">
                  <c:v>46252.581736886939</c:v>
                </c:pt>
                <c:pt idx="309">
                  <c:v>46466.653081115626</c:v>
                </c:pt>
                <c:pt idx="310">
                  <c:v>46681.252383029707</c:v>
                </c:pt>
                <c:pt idx="311">
                  <c:v>46896.380944715253</c:v>
                </c:pt>
                <c:pt idx="312">
                  <c:v>47112.040071469644</c:v>
                </c:pt>
                <c:pt idx="313">
                  <c:v>47328.231071809467</c:v>
                </c:pt>
                <c:pt idx="314">
                  <c:v>47544.955257478476</c:v>
                </c:pt>
                <c:pt idx="315">
                  <c:v>47762.213943455528</c:v>
                </c:pt>
                <c:pt idx="316">
                  <c:v>47980.008447962573</c:v>
                </c:pt>
                <c:pt idx="317">
                  <c:v>48198.340092472659</c:v>
                </c:pt>
                <c:pt idx="318">
                  <c:v>48417.210201717935</c:v>
                </c:pt>
                <c:pt idx="319">
                  <c:v>48636.620103697707</c:v>
                </c:pt>
                <c:pt idx="320">
                  <c:v>48856.571129686476</c:v>
                </c:pt>
                <c:pt idx="321">
                  <c:v>49077.064614242023</c:v>
                </c:pt>
                <c:pt idx="322">
                  <c:v>49298.10189521352</c:v>
                </c:pt>
                <c:pt idx="323">
                  <c:v>49519.684313749633</c:v>
                </c:pt>
                <c:pt idx="324">
                  <c:v>49741.813214306654</c:v>
                </c:pt>
                <c:pt idx="325">
                  <c:v>49964.489944656678</c:v>
                </c:pt>
                <c:pt idx="326">
                  <c:v>50187.715855895753</c:v>
                </c:pt>
                <c:pt idx="327">
                  <c:v>50411.492302452112</c:v>
                </c:pt>
                <c:pt idx="328">
                  <c:v>50635.820642094368</c:v>
                </c:pt>
                <c:pt idx="329">
                  <c:v>50860.70223593976</c:v>
                </c:pt>
                <c:pt idx="330">
                  <c:v>51086.1384484624</c:v>
                </c:pt>
                <c:pt idx="331">
                  <c:v>51312.130647501566</c:v>
                </c:pt>
                <c:pt idx="332">
                  <c:v>51538.68020427</c:v>
                </c:pt>
                <c:pt idx="333">
                  <c:v>51765.788493362219</c:v>
                </c:pt>
                <c:pt idx="334">
                  <c:v>51993.456892762864</c:v>
                </c:pt>
                <c:pt idx="335">
                  <c:v>52221.686783855061</c:v>
                </c:pt>
                <c:pt idx="336">
                  <c:v>52450.479551428791</c:v>
                </c:pt>
                <c:pt idx="337">
                  <c:v>52679.836583689314</c:v>
                </c:pt>
                <c:pt idx="338">
                  <c:v>52909.759272265561</c:v>
                </c:pt>
                <c:pt idx="339">
                  <c:v>53140.249012218614</c:v>
                </c:pt>
                <c:pt idx="340">
                  <c:v>53371.307202050142</c:v>
                </c:pt>
                <c:pt idx="341">
                  <c:v>53602.93524371089</c:v>
                </c:pt>
                <c:pt idx="342">
                  <c:v>53835.134542609208</c:v>
                </c:pt>
                <c:pt idx="343">
                  <c:v>54067.906507619547</c:v>
                </c:pt>
                <c:pt idx="344">
                  <c:v>54301.252551091035</c:v>
                </c:pt>
                <c:pt idx="345">
                  <c:v>54535.174088856016</c:v>
                </c:pt>
                <c:pt idx="346">
                  <c:v>54769.67254023868</c:v>
                </c:pt>
                <c:pt idx="347">
                  <c:v>55004.749328063641</c:v>
                </c:pt>
                <c:pt idx="348">
                  <c:v>55240.405878664584</c:v>
                </c:pt>
                <c:pt idx="349">
                  <c:v>55476.643621892923</c:v>
                </c:pt>
                <c:pt idx="350">
                  <c:v>55713.46399112646</c:v>
                </c:pt>
                <c:pt idx="351">
                  <c:v>55950.868423278109</c:v>
                </c:pt>
                <c:pt idx="352">
                  <c:v>56188.85835880458</c:v>
                </c:pt>
                <c:pt idx="353">
                  <c:v>56427.435241715153</c:v>
                </c:pt>
                <c:pt idx="354">
                  <c:v>56666.600519580417</c:v>
                </c:pt>
                <c:pt idx="355">
                  <c:v>56906.355643541065</c:v>
                </c:pt>
                <c:pt idx="356">
                  <c:v>57146.702068316692</c:v>
                </c:pt>
                <c:pt idx="357">
                  <c:v>57387.641252214627</c:v>
                </c:pt>
                <c:pt idx="358">
                  <c:v>57629.17465713877</c:v>
                </c:pt>
                <c:pt idx="359">
                  <c:v>57871.303748598482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0A8A-4EED-AEA0-313BA73FA32A}"/>
            </c:ext>
          </c:extLst>
        </c:ser>
        <c:ser>
          <c:idx val="0"/>
          <c:order val="7"/>
          <c:tx>
            <c:strRef>
              <c:f>Tabelle1!$C$2</c:f>
              <c:strCache>
                <c:ptCount val="1"/>
                <c:pt idx="0">
                  <c:v>Sparsumme</c:v>
                </c:pt>
              </c:strCache>
            </c:strRef>
          </c:tx>
          <c:spPr>
            <a:ln w="3810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359"/>
              <c:layout>
                <c:manualLayout>
                  <c:x val="5.9045261369815973E-3"/>
                  <c:y val="-3.9381157666496585E-3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8A-4EED-AEA0-313BA73FA32A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Tabelle1!$B$15:$B$374</c:f>
              <c:numCache>
                <c:formatCode>General</c:formatCode>
                <c:ptCount val="36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  <c:pt idx="240">
                  <c:v>20.083333333333332</c:v>
                </c:pt>
                <c:pt idx="241">
                  <c:v>20.166666666666668</c:v>
                </c:pt>
                <c:pt idx="242">
                  <c:v>20.25</c:v>
                </c:pt>
                <c:pt idx="243">
                  <c:v>20.333333333333332</c:v>
                </c:pt>
                <c:pt idx="244">
                  <c:v>20.416666666666668</c:v>
                </c:pt>
                <c:pt idx="245">
                  <c:v>20.5</c:v>
                </c:pt>
                <c:pt idx="246">
                  <c:v>20.583333333333332</c:v>
                </c:pt>
                <c:pt idx="247">
                  <c:v>20.666666666666668</c:v>
                </c:pt>
                <c:pt idx="248">
                  <c:v>20.75</c:v>
                </c:pt>
                <c:pt idx="249">
                  <c:v>20.833333333333332</c:v>
                </c:pt>
                <c:pt idx="250">
                  <c:v>20.916666666666668</c:v>
                </c:pt>
                <c:pt idx="251">
                  <c:v>21</c:v>
                </c:pt>
                <c:pt idx="252">
                  <c:v>21.083333333333332</c:v>
                </c:pt>
                <c:pt idx="253">
                  <c:v>21.166666666666668</c:v>
                </c:pt>
                <c:pt idx="254">
                  <c:v>21.25</c:v>
                </c:pt>
                <c:pt idx="255">
                  <c:v>21.333333333333332</c:v>
                </c:pt>
                <c:pt idx="256">
                  <c:v>21.416666666666668</c:v>
                </c:pt>
                <c:pt idx="257">
                  <c:v>21.5</c:v>
                </c:pt>
                <c:pt idx="258">
                  <c:v>21.583333333333332</c:v>
                </c:pt>
                <c:pt idx="259">
                  <c:v>21.666666666666668</c:v>
                </c:pt>
                <c:pt idx="260">
                  <c:v>21.75</c:v>
                </c:pt>
                <c:pt idx="261">
                  <c:v>21.833333333333332</c:v>
                </c:pt>
                <c:pt idx="262">
                  <c:v>21.916666666666668</c:v>
                </c:pt>
                <c:pt idx="263">
                  <c:v>22</c:v>
                </c:pt>
                <c:pt idx="264">
                  <c:v>22.083333333333332</c:v>
                </c:pt>
                <c:pt idx="265">
                  <c:v>22.166666666666668</c:v>
                </c:pt>
                <c:pt idx="266">
                  <c:v>22.25</c:v>
                </c:pt>
                <c:pt idx="267">
                  <c:v>22.333333333333332</c:v>
                </c:pt>
                <c:pt idx="268">
                  <c:v>22.416666666666668</c:v>
                </c:pt>
                <c:pt idx="269">
                  <c:v>22.5</c:v>
                </c:pt>
                <c:pt idx="270">
                  <c:v>22.583333333333332</c:v>
                </c:pt>
                <c:pt idx="271">
                  <c:v>22.666666666666668</c:v>
                </c:pt>
                <c:pt idx="272">
                  <c:v>22.75</c:v>
                </c:pt>
                <c:pt idx="273">
                  <c:v>22.833333333333332</c:v>
                </c:pt>
                <c:pt idx="274">
                  <c:v>22.916666666666668</c:v>
                </c:pt>
                <c:pt idx="275">
                  <c:v>23</c:v>
                </c:pt>
                <c:pt idx="276">
                  <c:v>23.083333333333332</c:v>
                </c:pt>
                <c:pt idx="277">
                  <c:v>23.166666666666668</c:v>
                </c:pt>
                <c:pt idx="278">
                  <c:v>23.25</c:v>
                </c:pt>
                <c:pt idx="279">
                  <c:v>23.333333333333332</c:v>
                </c:pt>
                <c:pt idx="280">
                  <c:v>23.416666666666668</c:v>
                </c:pt>
                <c:pt idx="281">
                  <c:v>23.5</c:v>
                </c:pt>
                <c:pt idx="282">
                  <c:v>23.583333333333332</c:v>
                </c:pt>
                <c:pt idx="283">
                  <c:v>23.666666666666668</c:v>
                </c:pt>
                <c:pt idx="284">
                  <c:v>23.75</c:v>
                </c:pt>
                <c:pt idx="285">
                  <c:v>23.833333333333332</c:v>
                </c:pt>
                <c:pt idx="286">
                  <c:v>23.916666666666668</c:v>
                </c:pt>
                <c:pt idx="287">
                  <c:v>24</c:v>
                </c:pt>
                <c:pt idx="288">
                  <c:v>24.083333333333332</c:v>
                </c:pt>
                <c:pt idx="289">
                  <c:v>24.166666666666668</c:v>
                </c:pt>
                <c:pt idx="290">
                  <c:v>24.25</c:v>
                </c:pt>
                <c:pt idx="291">
                  <c:v>24.333333333333332</c:v>
                </c:pt>
                <c:pt idx="292">
                  <c:v>24.416666666666668</c:v>
                </c:pt>
                <c:pt idx="293">
                  <c:v>24.5</c:v>
                </c:pt>
                <c:pt idx="294">
                  <c:v>24.583333333333332</c:v>
                </c:pt>
                <c:pt idx="295">
                  <c:v>24.666666666666668</c:v>
                </c:pt>
                <c:pt idx="296">
                  <c:v>24.75</c:v>
                </c:pt>
                <c:pt idx="297">
                  <c:v>24.833333333333332</c:v>
                </c:pt>
                <c:pt idx="298">
                  <c:v>24.916666666666668</c:v>
                </c:pt>
                <c:pt idx="299">
                  <c:v>25</c:v>
                </c:pt>
                <c:pt idx="300">
                  <c:v>25.083333333333332</c:v>
                </c:pt>
                <c:pt idx="301">
                  <c:v>25.166666666666668</c:v>
                </c:pt>
                <c:pt idx="302">
                  <c:v>25.25</c:v>
                </c:pt>
                <c:pt idx="303">
                  <c:v>25.333333333333332</c:v>
                </c:pt>
                <c:pt idx="304">
                  <c:v>25.416666666666668</c:v>
                </c:pt>
                <c:pt idx="305">
                  <c:v>25.5</c:v>
                </c:pt>
                <c:pt idx="306">
                  <c:v>25.583333333333332</c:v>
                </c:pt>
                <c:pt idx="307">
                  <c:v>25.666666666666668</c:v>
                </c:pt>
                <c:pt idx="308">
                  <c:v>25.75</c:v>
                </c:pt>
                <c:pt idx="309">
                  <c:v>25.833333333333332</c:v>
                </c:pt>
                <c:pt idx="310">
                  <c:v>25.916666666666668</c:v>
                </c:pt>
                <c:pt idx="311">
                  <c:v>26</c:v>
                </c:pt>
                <c:pt idx="312">
                  <c:v>26.083333333333332</c:v>
                </c:pt>
                <c:pt idx="313">
                  <c:v>26.166666666666668</c:v>
                </c:pt>
                <c:pt idx="314">
                  <c:v>26.25</c:v>
                </c:pt>
                <c:pt idx="315">
                  <c:v>26.333333333333332</c:v>
                </c:pt>
                <c:pt idx="316">
                  <c:v>26.416666666666668</c:v>
                </c:pt>
                <c:pt idx="317">
                  <c:v>26.5</c:v>
                </c:pt>
                <c:pt idx="318">
                  <c:v>26.583333333333332</c:v>
                </c:pt>
                <c:pt idx="319">
                  <c:v>26.666666666666668</c:v>
                </c:pt>
                <c:pt idx="320">
                  <c:v>26.75</c:v>
                </c:pt>
                <c:pt idx="321">
                  <c:v>26.833333333333332</c:v>
                </c:pt>
                <c:pt idx="322">
                  <c:v>26.916666666666668</c:v>
                </c:pt>
                <c:pt idx="323">
                  <c:v>27</c:v>
                </c:pt>
                <c:pt idx="324">
                  <c:v>27.083333333333332</c:v>
                </c:pt>
                <c:pt idx="325">
                  <c:v>27.166666666666668</c:v>
                </c:pt>
                <c:pt idx="326">
                  <c:v>27.25</c:v>
                </c:pt>
                <c:pt idx="327">
                  <c:v>27.333333333333332</c:v>
                </c:pt>
                <c:pt idx="328">
                  <c:v>27.416666666666668</c:v>
                </c:pt>
                <c:pt idx="329">
                  <c:v>27.5</c:v>
                </c:pt>
                <c:pt idx="330">
                  <c:v>27.583333333333332</c:v>
                </c:pt>
                <c:pt idx="331">
                  <c:v>27.666666666666668</c:v>
                </c:pt>
                <c:pt idx="332">
                  <c:v>27.75</c:v>
                </c:pt>
                <c:pt idx="333">
                  <c:v>27.833333333333332</c:v>
                </c:pt>
                <c:pt idx="334">
                  <c:v>27.916666666666668</c:v>
                </c:pt>
                <c:pt idx="335">
                  <c:v>28</c:v>
                </c:pt>
                <c:pt idx="336">
                  <c:v>28.083333333333332</c:v>
                </c:pt>
                <c:pt idx="337">
                  <c:v>28.166666666666668</c:v>
                </c:pt>
                <c:pt idx="338">
                  <c:v>28.25</c:v>
                </c:pt>
                <c:pt idx="339">
                  <c:v>28.333333333333332</c:v>
                </c:pt>
                <c:pt idx="340">
                  <c:v>28.416666666666668</c:v>
                </c:pt>
                <c:pt idx="341">
                  <c:v>28.5</c:v>
                </c:pt>
                <c:pt idx="342">
                  <c:v>28.583333333333332</c:v>
                </c:pt>
                <c:pt idx="343">
                  <c:v>28.666666666666668</c:v>
                </c:pt>
                <c:pt idx="344">
                  <c:v>28.75</c:v>
                </c:pt>
                <c:pt idx="345">
                  <c:v>28.833333333333332</c:v>
                </c:pt>
                <c:pt idx="346">
                  <c:v>28.916666666666668</c:v>
                </c:pt>
                <c:pt idx="347">
                  <c:v>29</c:v>
                </c:pt>
                <c:pt idx="348">
                  <c:v>29.083333333333332</c:v>
                </c:pt>
                <c:pt idx="349">
                  <c:v>29.166666666666668</c:v>
                </c:pt>
                <c:pt idx="350">
                  <c:v>29.25</c:v>
                </c:pt>
                <c:pt idx="351">
                  <c:v>29.333333333333332</c:v>
                </c:pt>
                <c:pt idx="352">
                  <c:v>29.416666666666668</c:v>
                </c:pt>
                <c:pt idx="353">
                  <c:v>29.5</c:v>
                </c:pt>
                <c:pt idx="354">
                  <c:v>29.583333333333332</c:v>
                </c:pt>
                <c:pt idx="355">
                  <c:v>29.666666666666668</c:v>
                </c:pt>
                <c:pt idx="356">
                  <c:v>29.75</c:v>
                </c:pt>
                <c:pt idx="357">
                  <c:v>29.833333333333332</c:v>
                </c:pt>
                <c:pt idx="358">
                  <c:v>29.916666666666668</c:v>
                </c:pt>
                <c:pt idx="359">
                  <c:v>30</c:v>
                </c:pt>
              </c:numCache>
            </c:numRef>
          </c:xVal>
          <c:yVal>
            <c:numRef>
              <c:f>Tabelle1!$C$15:$C$374</c:f>
              <c:numCache>
                <c:formatCode>#,##0\ "€"</c:formatCode>
                <c:ptCount val="36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10100</c:v>
                </c:pt>
                <c:pt idx="101">
                  <c:v>10200</c:v>
                </c:pt>
                <c:pt idx="102">
                  <c:v>10300</c:v>
                </c:pt>
                <c:pt idx="103">
                  <c:v>10400</c:v>
                </c:pt>
                <c:pt idx="104">
                  <c:v>10500</c:v>
                </c:pt>
                <c:pt idx="105">
                  <c:v>10600</c:v>
                </c:pt>
                <c:pt idx="106">
                  <c:v>10700</c:v>
                </c:pt>
                <c:pt idx="107">
                  <c:v>10800</c:v>
                </c:pt>
                <c:pt idx="108">
                  <c:v>10900</c:v>
                </c:pt>
                <c:pt idx="109">
                  <c:v>11000</c:v>
                </c:pt>
                <c:pt idx="110">
                  <c:v>11100</c:v>
                </c:pt>
                <c:pt idx="111">
                  <c:v>11200</c:v>
                </c:pt>
                <c:pt idx="112">
                  <c:v>11300</c:v>
                </c:pt>
                <c:pt idx="113">
                  <c:v>11400</c:v>
                </c:pt>
                <c:pt idx="114">
                  <c:v>11500</c:v>
                </c:pt>
                <c:pt idx="115">
                  <c:v>11600</c:v>
                </c:pt>
                <c:pt idx="116">
                  <c:v>11700</c:v>
                </c:pt>
                <c:pt idx="117">
                  <c:v>11800</c:v>
                </c:pt>
                <c:pt idx="118">
                  <c:v>11900</c:v>
                </c:pt>
                <c:pt idx="119">
                  <c:v>12000</c:v>
                </c:pt>
                <c:pt idx="120">
                  <c:v>12100</c:v>
                </c:pt>
                <c:pt idx="121">
                  <c:v>12200</c:v>
                </c:pt>
                <c:pt idx="122">
                  <c:v>12300</c:v>
                </c:pt>
                <c:pt idx="123">
                  <c:v>12400</c:v>
                </c:pt>
                <c:pt idx="124">
                  <c:v>12500</c:v>
                </c:pt>
                <c:pt idx="125">
                  <c:v>12600</c:v>
                </c:pt>
                <c:pt idx="126">
                  <c:v>12700</c:v>
                </c:pt>
                <c:pt idx="127">
                  <c:v>12800</c:v>
                </c:pt>
                <c:pt idx="128">
                  <c:v>12900</c:v>
                </c:pt>
                <c:pt idx="129">
                  <c:v>13000</c:v>
                </c:pt>
                <c:pt idx="130">
                  <c:v>13100</c:v>
                </c:pt>
                <c:pt idx="131">
                  <c:v>13200</c:v>
                </c:pt>
                <c:pt idx="132">
                  <c:v>13300</c:v>
                </c:pt>
                <c:pt idx="133">
                  <c:v>13400</c:v>
                </c:pt>
                <c:pt idx="134">
                  <c:v>13500</c:v>
                </c:pt>
                <c:pt idx="135">
                  <c:v>13600</c:v>
                </c:pt>
                <c:pt idx="136">
                  <c:v>13700</c:v>
                </c:pt>
                <c:pt idx="137">
                  <c:v>13800</c:v>
                </c:pt>
                <c:pt idx="138">
                  <c:v>13900</c:v>
                </c:pt>
                <c:pt idx="139">
                  <c:v>14000</c:v>
                </c:pt>
                <c:pt idx="140">
                  <c:v>14100</c:v>
                </c:pt>
                <c:pt idx="141">
                  <c:v>14200</c:v>
                </c:pt>
                <c:pt idx="142">
                  <c:v>14300</c:v>
                </c:pt>
                <c:pt idx="143">
                  <c:v>14400</c:v>
                </c:pt>
                <c:pt idx="144">
                  <c:v>14500</c:v>
                </c:pt>
                <c:pt idx="145">
                  <c:v>14600</c:v>
                </c:pt>
                <c:pt idx="146">
                  <c:v>14700</c:v>
                </c:pt>
                <c:pt idx="147">
                  <c:v>14800</c:v>
                </c:pt>
                <c:pt idx="148">
                  <c:v>14900</c:v>
                </c:pt>
                <c:pt idx="149">
                  <c:v>15000</c:v>
                </c:pt>
                <c:pt idx="150">
                  <c:v>15100</c:v>
                </c:pt>
                <c:pt idx="151">
                  <c:v>15200</c:v>
                </c:pt>
                <c:pt idx="152">
                  <c:v>15300</c:v>
                </c:pt>
                <c:pt idx="153">
                  <c:v>15400</c:v>
                </c:pt>
                <c:pt idx="154">
                  <c:v>15500</c:v>
                </c:pt>
                <c:pt idx="155">
                  <c:v>15600</c:v>
                </c:pt>
                <c:pt idx="156">
                  <c:v>15700</c:v>
                </c:pt>
                <c:pt idx="157">
                  <c:v>15800</c:v>
                </c:pt>
                <c:pt idx="158">
                  <c:v>15900</c:v>
                </c:pt>
                <c:pt idx="159">
                  <c:v>16000</c:v>
                </c:pt>
                <c:pt idx="160">
                  <c:v>16100</c:v>
                </c:pt>
                <c:pt idx="161">
                  <c:v>16200</c:v>
                </c:pt>
                <c:pt idx="162">
                  <c:v>16300</c:v>
                </c:pt>
                <c:pt idx="163">
                  <c:v>16400</c:v>
                </c:pt>
                <c:pt idx="164">
                  <c:v>16500</c:v>
                </c:pt>
                <c:pt idx="165">
                  <c:v>16600</c:v>
                </c:pt>
                <c:pt idx="166">
                  <c:v>16700</c:v>
                </c:pt>
                <c:pt idx="167">
                  <c:v>16800</c:v>
                </c:pt>
                <c:pt idx="168">
                  <c:v>16900</c:v>
                </c:pt>
                <c:pt idx="169">
                  <c:v>17000</c:v>
                </c:pt>
                <c:pt idx="170">
                  <c:v>17100</c:v>
                </c:pt>
                <c:pt idx="171">
                  <c:v>17200</c:v>
                </c:pt>
                <c:pt idx="172">
                  <c:v>17300</c:v>
                </c:pt>
                <c:pt idx="173">
                  <c:v>17400</c:v>
                </c:pt>
                <c:pt idx="174">
                  <c:v>17500</c:v>
                </c:pt>
                <c:pt idx="175">
                  <c:v>17600</c:v>
                </c:pt>
                <c:pt idx="176">
                  <c:v>17700</c:v>
                </c:pt>
                <c:pt idx="177">
                  <c:v>17800</c:v>
                </c:pt>
                <c:pt idx="178">
                  <c:v>17900</c:v>
                </c:pt>
                <c:pt idx="179">
                  <c:v>18000</c:v>
                </c:pt>
                <c:pt idx="180">
                  <c:v>18100</c:v>
                </c:pt>
                <c:pt idx="181">
                  <c:v>18200</c:v>
                </c:pt>
                <c:pt idx="182">
                  <c:v>18300</c:v>
                </c:pt>
                <c:pt idx="183">
                  <c:v>18400</c:v>
                </c:pt>
                <c:pt idx="184">
                  <c:v>18500</c:v>
                </c:pt>
                <c:pt idx="185">
                  <c:v>18600</c:v>
                </c:pt>
                <c:pt idx="186">
                  <c:v>18700</c:v>
                </c:pt>
                <c:pt idx="187">
                  <c:v>18800</c:v>
                </c:pt>
                <c:pt idx="188">
                  <c:v>18900</c:v>
                </c:pt>
                <c:pt idx="189">
                  <c:v>19000</c:v>
                </c:pt>
                <c:pt idx="190">
                  <c:v>19100</c:v>
                </c:pt>
                <c:pt idx="191">
                  <c:v>19200</c:v>
                </c:pt>
                <c:pt idx="192">
                  <c:v>19300</c:v>
                </c:pt>
                <c:pt idx="193">
                  <c:v>19400</c:v>
                </c:pt>
                <c:pt idx="194">
                  <c:v>19500</c:v>
                </c:pt>
                <c:pt idx="195">
                  <c:v>19600</c:v>
                </c:pt>
                <c:pt idx="196">
                  <c:v>19700</c:v>
                </c:pt>
                <c:pt idx="197">
                  <c:v>19800</c:v>
                </c:pt>
                <c:pt idx="198">
                  <c:v>19900</c:v>
                </c:pt>
                <c:pt idx="199">
                  <c:v>20000</c:v>
                </c:pt>
                <c:pt idx="200">
                  <c:v>20100</c:v>
                </c:pt>
                <c:pt idx="201">
                  <c:v>20200</c:v>
                </c:pt>
                <c:pt idx="202">
                  <c:v>20300</c:v>
                </c:pt>
                <c:pt idx="203">
                  <c:v>20400</c:v>
                </c:pt>
                <c:pt idx="204">
                  <c:v>20500</c:v>
                </c:pt>
                <c:pt idx="205">
                  <c:v>20600</c:v>
                </c:pt>
                <c:pt idx="206">
                  <c:v>20700</c:v>
                </c:pt>
                <c:pt idx="207">
                  <c:v>20800</c:v>
                </c:pt>
                <c:pt idx="208">
                  <c:v>20900</c:v>
                </c:pt>
                <c:pt idx="209">
                  <c:v>21000</c:v>
                </c:pt>
                <c:pt idx="210">
                  <c:v>21100</c:v>
                </c:pt>
                <c:pt idx="211">
                  <c:v>21200</c:v>
                </c:pt>
                <c:pt idx="212">
                  <c:v>21300</c:v>
                </c:pt>
                <c:pt idx="213">
                  <c:v>21400</c:v>
                </c:pt>
                <c:pt idx="214">
                  <c:v>21500</c:v>
                </c:pt>
                <c:pt idx="215">
                  <c:v>21600</c:v>
                </c:pt>
                <c:pt idx="216">
                  <c:v>21700</c:v>
                </c:pt>
                <c:pt idx="217">
                  <c:v>21800</c:v>
                </c:pt>
                <c:pt idx="218">
                  <c:v>21900</c:v>
                </c:pt>
                <c:pt idx="219">
                  <c:v>22000</c:v>
                </c:pt>
                <c:pt idx="220">
                  <c:v>22100</c:v>
                </c:pt>
                <c:pt idx="221">
                  <c:v>22200</c:v>
                </c:pt>
                <c:pt idx="222">
                  <c:v>22300</c:v>
                </c:pt>
                <c:pt idx="223">
                  <c:v>22400</c:v>
                </c:pt>
                <c:pt idx="224">
                  <c:v>22500</c:v>
                </c:pt>
                <c:pt idx="225">
                  <c:v>22600</c:v>
                </c:pt>
                <c:pt idx="226">
                  <c:v>22700</c:v>
                </c:pt>
                <c:pt idx="227">
                  <c:v>22800</c:v>
                </c:pt>
                <c:pt idx="228">
                  <c:v>22900</c:v>
                </c:pt>
                <c:pt idx="229">
                  <c:v>23000</c:v>
                </c:pt>
                <c:pt idx="230">
                  <c:v>23100</c:v>
                </c:pt>
                <c:pt idx="231">
                  <c:v>23200</c:v>
                </c:pt>
                <c:pt idx="232">
                  <c:v>23300</c:v>
                </c:pt>
                <c:pt idx="233">
                  <c:v>23400</c:v>
                </c:pt>
                <c:pt idx="234">
                  <c:v>23500</c:v>
                </c:pt>
                <c:pt idx="235">
                  <c:v>23600</c:v>
                </c:pt>
                <c:pt idx="236">
                  <c:v>23700</c:v>
                </c:pt>
                <c:pt idx="237">
                  <c:v>23800</c:v>
                </c:pt>
                <c:pt idx="238">
                  <c:v>23900</c:v>
                </c:pt>
                <c:pt idx="239">
                  <c:v>24000</c:v>
                </c:pt>
                <c:pt idx="240">
                  <c:v>24100</c:v>
                </c:pt>
                <c:pt idx="241">
                  <c:v>24200</c:v>
                </c:pt>
                <c:pt idx="242">
                  <c:v>24300</c:v>
                </c:pt>
                <c:pt idx="243">
                  <c:v>24400</c:v>
                </c:pt>
                <c:pt idx="244">
                  <c:v>24500</c:v>
                </c:pt>
                <c:pt idx="245">
                  <c:v>24600</c:v>
                </c:pt>
                <c:pt idx="246">
                  <c:v>24700</c:v>
                </c:pt>
                <c:pt idx="247">
                  <c:v>24800</c:v>
                </c:pt>
                <c:pt idx="248">
                  <c:v>24900</c:v>
                </c:pt>
                <c:pt idx="249">
                  <c:v>25000</c:v>
                </c:pt>
                <c:pt idx="250">
                  <c:v>25100</c:v>
                </c:pt>
                <c:pt idx="251">
                  <c:v>25200</c:v>
                </c:pt>
                <c:pt idx="252">
                  <c:v>25300</c:v>
                </c:pt>
                <c:pt idx="253">
                  <c:v>25400</c:v>
                </c:pt>
                <c:pt idx="254">
                  <c:v>25500</c:v>
                </c:pt>
                <c:pt idx="255">
                  <c:v>25600</c:v>
                </c:pt>
                <c:pt idx="256">
                  <c:v>25700</c:v>
                </c:pt>
                <c:pt idx="257">
                  <c:v>25800</c:v>
                </c:pt>
                <c:pt idx="258">
                  <c:v>25900</c:v>
                </c:pt>
                <c:pt idx="259">
                  <c:v>26000</c:v>
                </c:pt>
                <c:pt idx="260">
                  <c:v>26100</c:v>
                </c:pt>
                <c:pt idx="261">
                  <c:v>26200</c:v>
                </c:pt>
                <c:pt idx="262">
                  <c:v>26300</c:v>
                </c:pt>
                <c:pt idx="263">
                  <c:v>26400</c:v>
                </c:pt>
                <c:pt idx="264">
                  <c:v>26500</c:v>
                </c:pt>
                <c:pt idx="265">
                  <c:v>26600</c:v>
                </c:pt>
                <c:pt idx="266">
                  <c:v>26700</c:v>
                </c:pt>
                <c:pt idx="267">
                  <c:v>26800</c:v>
                </c:pt>
                <c:pt idx="268">
                  <c:v>26900</c:v>
                </c:pt>
                <c:pt idx="269">
                  <c:v>27000</c:v>
                </c:pt>
                <c:pt idx="270">
                  <c:v>27100</c:v>
                </c:pt>
                <c:pt idx="271">
                  <c:v>27200</c:v>
                </c:pt>
                <c:pt idx="272">
                  <c:v>27300</c:v>
                </c:pt>
                <c:pt idx="273">
                  <c:v>27400</c:v>
                </c:pt>
                <c:pt idx="274">
                  <c:v>27500</c:v>
                </c:pt>
                <c:pt idx="275">
                  <c:v>27600</c:v>
                </c:pt>
                <c:pt idx="276">
                  <c:v>27700</c:v>
                </c:pt>
                <c:pt idx="277">
                  <c:v>27800</c:v>
                </c:pt>
                <c:pt idx="278">
                  <c:v>27900</c:v>
                </c:pt>
                <c:pt idx="279">
                  <c:v>28000</c:v>
                </c:pt>
                <c:pt idx="280">
                  <c:v>28100</c:v>
                </c:pt>
                <c:pt idx="281">
                  <c:v>28200</c:v>
                </c:pt>
                <c:pt idx="282">
                  <c:v>28300</c:v>
                </c:pt>
                <c:pt idx="283">
                  <c:v>28400</c:v>
                </c:pt>
                <c:pt idx="284">
                  <c:v>28500</c:v>
                </c:pt>
                <c:pt idx="285">
                  <c:v>28600</c:v>
                </c:pt>
                <c:pt idx="286">
                  <c:v>28700</c:v>
                </c:pt>
                <c:pt idx="287">
                  <c:v>28800</c:v>
                </c:pt>
                <c:pt idx="288">
                  <c:v>28900</c:v>
                </c:pt>
                <c:pt idx="289">
                  <c:v>29000</c:v>
                </c:pt>
                <c:pt idx="290">
                  <c:v>29100</c:v>
                </c:pt>
                <c:pt idx="291">
                  <c:v>29200</c:v>
                </c:pt>
                <c:pt idx="292">
                  <c:v>29300</c:v>
                </c:pt>
                <c:pt idx="293">
                  <c:v>29400</c:v>
                </c:pt>
                <c:pt idx="294">
                  <c:v>29500</c:v>
                </c:pt>
                <c:pt idx="295">
                  <c:v>29600</c:v>
                </c:pt>
                <c:pt idx="296">
                  <c:v>29700</c:v>
                </c:pt>
                <c:pt idx="297">
                  <c:v>29800</c:v>
                </c:pt>
                <c:pt idx="298">
                  <c:v>29900</c:v>
                </c:pt>
                <c:pt idx="299">
                  <c:v>30000</c:v>
                </c:pt>
                <c:pt idx="300">
                  <c:v>30100</c:v>
                </c:pt>
                <c:pt idx="301">
                  <c:v>30200</c:v>
                </c:pt>
                <c:pt idx="302">
                  <c:v>30300</c:v>
                </c:pt>
                <c:pt idx="303">
                  <c:v>30400</c:v>
                </c:pt>
                <c:pt idx="304">
                  <c:v>30500</c:v>
                </c:pt>
                <c:pt idx="305">
                  <c:v>30600</c:v>
                </c:pt>
                <c:pt idx="306">
                  <c:v>30700</c:v>
                </c:pt>
                <c:pt idx="307">
                  <c:v>30800</c:v>
                </c:pt>
                <c:pt idx="308">
                  <c:v>30900</c:v>
                </c:pt>
                <c:pt idx="309">
                  <c:v>31000</c:v>
                </c:pt>
                <c:pt idx="310">
                  <c:v>31100</c:v>
                </c:pt>
                <c:pt idx="311">
                  <c:v>31200</c:v>
                </c:pt>
                <c:pt idx="312">
                  <c:v>31300</c:v>
                </c:pt>
                <c:pt idx="313">
                  <c:v>31400</c:v>
                </c:pt>
                <c:pt idx="314">
                  <c:v>31500</c:v>
                </c:pt>
                <c:pt idx="315">
                  <c:v>31600</c:v>
                </c:pt>
                <c:pt idx="316">
                  <c:v>31700</c:v>
                </c:pt>
                <c:pt idx="317">
                  <c:v>31800</c:v>
                </c:pt>
                <c:pt idx="318">
                  <c:v>31900</c:v>
                </c:pt>
                <c:pt idx="319">
                  <c:v>32000</c:v>
                </c:pt>
                <c:pt idx="320">
                  <c:v>32100</c:v>
                </c:pt>
                <c:pt idx="321">
                  <c:v>32200</c:v>
                </c:pt>
                <c:pt idx="322">
                  <c:v>32300</c:v>
                </c:pt>
                <c:pt idx="323">
                  <c:v>32400</c:v>
                </c:pt>
                <c:pt idx="324">
                  <c:v>32500</c:v>
                </c:pt>
                <c:pt idx="325">
                  <c:v>32600</c:v>
                </c:pt>
                <c:pt idx="326">
                  <c:v>32700</c:v>
                </c:pt>
                <c:pt idx="327">
                  <c:v>32800</c:v>
                </c:pt>
                <c:pt idx="328">
                  <c:v>32900</c:v>
                </c:pt>
                <c:pt idx="329">
                  <c:v>33000</c:v>
                </c:pt>
                <c:pt idx="330">
                  <c:v>33100</c:v>
                </c:pt>
                <c:pt idx="331">
                  <c:v>33200</c:v>
                </c:pt>
                <c:pt idx="332">
                  <c:v>33300</c:v>
                </c:pt>
                <c:pt idx="333">
                  <c:v>33400</c:v>
                </c:pt>
                <c:pt idx="334">
                  <c:v>33500</c:v>
                </c:pt>
                <c:pt idx="335">
                  <c:v>33600</c:v>
                </c:pt>
                <c:pt idx="336">
                  <c:v>33700</c:v>
                </c:pt>
                <c:pt idx="337">
                  <c:v>33800</c:v>
                </c:pt>
                <c:pt idx="338">
                  <c:v>33900</c:v>
                </c:pt>
                <c:pt idx="339">
                  <c:v>34000</c:v>
                </c:pt>
                <c:pt idx="340">
                  <c:v>34100</c:v>
                </c:pt>
                <c:pt idx="341">
                  <c:v>34200</c:v>
                </c:pt>
                <c:pt idx="342">
                  <c:v>34300</c:v>
                </c:pt>
                <c:pt idx="343">
                  <c:v>34400</c:v>
                </c:pt>
                <c:pt idx="344">
                  <c:v>34500</c:v>
                </c:pt>
                <c:pt idx="345">
                  <c:v>34600</c:v>
                </c:pt>
                <c:pt idx="346">
                  <c:v>34700</c:v>
                </c:pt>
                <c:pt idx="347">
                  <c:v>34800</c:v>
                </c:pt>
                <c:pt idx="348">
                  <c:v>34900</c:v>
                </c:pt>
                <c:pt idx="349">
                  <c:v>35000</c:v>
                </c:pt>
                <c:pt idx="350">
                  <c:v>35100</c:v>
                </c:pt>
                <c:pt idx="351">
                  <c:v>35200</c:v>
                </c:pt>
                <c:pt idx="352">
                  <c:v>35300</c:v>
                </c:pt>
                <c:pt idx="353">
                  <c:v>35400</c:v>
                </c:pt>
                <c:pt idx="354">
                  <c:v>35500</c:v>
                </c:pt>
                <c:pt idx="355">
                  <c:v>35600</c:v>
                </c:pt>
                <c:pt idx="356">
                  <c:v>35700</c:v>
                </c:pt>
                <c:pt idx="357">
                  <c:v>35800</c:v>
                </c:pt>
                <c:pt idx="358">
                  <c:v>35900</c:v>
                </c:pt>
                <c:pt idx="359">
                  <c:v>36000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0A8A-4EED-AEA0-313BA73FA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833168"/>
        <c:axId val="676691008"/>
      </c:scatterChart>
      <c:valAx>
        <c:axId val="671833168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6691008"/>
        <c:crosses val="autoZero"/>
        <c:crossBetween val="midCat"/>
      </c:valAx>
      <c:valAx>
        <c:axId val="67669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Euro</a:t>
                </a:r>
              </a:p>
            </c:rich>
          </c:tx>
          <c:layout>
            <c:manualLayout>
              <c:xMode val="edge"/>
              <c:yMode val="edge"/>
              <c:x val="1.9479977069981964E-2"/>
              <c:y val="1.439285236955650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183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Auswirkung von Kosten auf das Endkapitel</a:t>
            </a:r>
            <a:b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100 Euro mtl. über 30 Jahre zu 6% p.a.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9331952782561901E-2"/>
          <c:y val="8.3339057290648472E-2"/>
          <c:w val="0.79818584593798014"/>
          <c:h val="0.825560359410081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Tabelle1!$B$6</c:f>
              <c:strCache>
                <c:ptCount val="1"/>
                <c:pt idx="0">
                  <c:v>Sparanteil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Tabelle1!$D$2:$J$2</c:f>
              <c:strCache>
                <c:ptCount val="7"/>
                <c:pt idx="0">
                  <c:v>mit 3,00 % Kosten</c:v>
                </c:pt>
                <c:pt idx="1">
                  <c:v>mit 2,50 % Kosten</c:v>
                </c:pt>
                <c:pt idx="2">
                  <c:v>mit 2,00 % Kosten</c:v>
                </c:pt>
                <c:pt idx="3">
                  <c:v>mit 1,50 % Kosten</c:v>
                </c:pt>
                <c:pt idx="4">
                  <c:v>mit 1,00 % Kosten</c:v>
                </c:pt>
                <c:pt idx="5">
                  <c:v>mit 0,50 % Kosten</c:v>
                </c:pt>
                <c:pt idx="6">
                  <c:v>mit 0,15 % Kosten</c:v>
                </c:pt>
              </c:strCache>
            </c:strRef>
          </c:cat>
          <c:val>
            <c:numRef>
              <c:f>Tabelle1!$D$6:$J$6</c:f>
              <c:numCache>
                <c:formatCode>#,##0\ "€"</c:formatCode>
                <c:ptCount val="7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36000</c:v>
                </c:pt>
                <c:pt idx="4">
                  <c:v>36000</c:v>
                </c:pt>
                <c:pt idx="5">
                  <c:v>36000</c:v>
                </c:pt>
                <c:pt idx="6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BC-4173-8045-6F17B9414A81}"/>
            </c:ext>
          </c:extLst>
        </c:ser>
        <c:ser>
          <c:idx val="1"/>
          <c:order val="1"/>
          <c:tx>
            <c:strRef>
              <c:f>Tabelle1!$B$7</c:f>
              <c:strCache>
                <c:ptCount val="1"/>
                <c:pt idx="0">
                  <c:v>Zinsanteil v.St.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00B05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BC-4173-8045-6F17B9414A81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FBC-4173-8045-6F17B9414A8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BC-4173-8045-6F17B9414A81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FBC-4173-8045-6F17B9414A81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BC-4173-8045-6F17B9414A81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FBC-4173-8045-6F17B9414A81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BC-4173-8045-6F17B9414A81}"/>
              </c:ext>
            </c:extLst>
          </c:dPt>
          <c:dLbls>
            <c:dLbl>
              <c:idx val="0"/>
              <c:layout>
                <c:manualLayout>
                  <c:x val="-1.8261381637889139E-17"/>
                  <c:y val="-0.118600361444853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3CA5D72-2CE3-437D-AB2A-195E112BC0E5}" type="CELLRANGE">
                      <a:rPr lang="en-US"/>
                      <a:pPr>
                        <a:defRPr/>
                      </a:pPr>
                      <a:t>[ZELLBEREICH]</a:t>
                    </a:fld>
                    <a:endParaRPr lang="de-DE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FBC-4173-8045-6F17B9414A81}"/>
                </c:ext>
              </c:extLst>
            </c:dLbl>
            <c:dLbl>
              <c:idx val="1"/>
              <c:layout>
                <c:manualLayout>
                  <c:x val="0"/>
                  <c:y val="-0.13406997380722593"/>
                </c:manualLayout>
              </c:layout>
              <c:tx>
                <c:rich>
                  <a:bodyPr/>
                  <a:lstStyle/>
                  <a:p>
                    <a:fld id="{00EBD845-671D-4C55-B6DF-9DE9B52E23C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FBC-4173-8045-6F17B9414A81}"/>
                </c:ext>
              </c:extLst>
            </c:dLbl>
            <c:dLbl>
              <c:idx val="2"/>
              <c:layout>
                <c:manualLayout>
                  <c:x val="-7.3045526551556555E-17"/>
                  <c:y val="-0.15985266107784621"/>
                </c:manualLayout>
              </c:layout>
              <c:tx>
                <c:rich>
                  <a:bodyPr/>
                  <a:lstStyle/>
                  <a:p>
                    <a:fld id="{C5C208CE-BF4E-4BAE-949D-34B2717BFE9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FBC-4173-8045-6F17B9414A81}"/>
                </c:ext>
              </c:extLst>
            </c:dLbl>
            <c:dLbl>
              <c:idx val="3"/>
              <c:layout>
                <c:manualLayout>
                  <c:x val="-7.3045526551556555E-17"/>
                  <c:y val="-0.18047881089434256"/>
                </c:manualLayout>
              </c:layout>
              <c:tx>
                <c:rich>
                  <a:bodyPr/>
                  <a:lstStyle/>
                  <a:p>
                    <a:fld id="{870863FF-687C-4F3F-8E4D-0C3CA17694E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FBC-4173-8045-6F17B9414A81}"/>
                </c:ext>
              </c:extLst>
            </c:dLbl>
            <c:dLbl>
              <c:idx val="4"/>
              <c:layout>
                <c:manualLayout>
                  <c:x val="0"/>
                  <c:y val="-0.20368322943790088"/>
                </c:manualLayout>
              </c:layout>
              <c:tx>
                <c:rich>
                  <a:bodyPr/>
                  <a:lstStyle/>
                  <a:p>
                    <a:fld id="{00022F81-4437-4C3D-80E6-13BDDA3A0EC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FBC-4173-8045-6F17B9414A81}"/>
                </c:ext>
              </c:extLst>
            </c:dLbl>
            <c:dLbl>
              <c:idx val="5"/>
              <c:layout>
                <c:manualLayout>
                  <c:x val="1.8989488570458591E-3"/>
                  <c:y val="-0.24533441440074011"/>
                </c:manualLayout>
              </c:layout>
              <c:tx>
                <c:rich>
                  <a:bodyPr/>
                  <a:lstStyle/>
                  <a:p>
                    <a:fld id="{0773D440-6E62-45C5-A7F6-1BF5F475E37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FBC-4173-8045-6F17B9414A81}"/>
                </c:ext>
              </c:extLst>
            </c:dLbl>
            <c:dLbl>
              <c:idx val="6"/>
              <c:layout>
                <c:manualLayout>
                  <c:x val="0"/>
                  <c:y val="-0.27206073190761165"/>
                </c:manualLayout>
              </c:layout>
              <c:tx>
                <c:rich>
                  <a:bodyPr/>
                  <a:lstStyle/>
                  <a:p>
                    <a:fld id="{FE3441F8-7B70-43AC-B76C-D31CBF7A8EF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FBC-4173-8045-6F17B9414A81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Tabelle1!$D$2:$J$2</c:f>
              <c:strCache>
                <c:ptCount val="7"/>
                <c:pt idx="0">
                  <c:v>mit 3,00 % Kosten</c:v>
                </c:pt>
                <c:pt idx="1">
                  <c:v>mit 2,50 % Kosten</c:v>
                </c:pt>
                <c:pt idx="2">
                  <c:v>mit 2,00 % Kosten</c:v>
                </c:pt>
                <c:pt idx="3">
                  <c:v>mit 1,50 % Kosten</c:v>
                </c:pt>
                <c:pt idx="4">
                  <c:v>mit 1,00 % Kosten</c:v>
                </c:pt>
                <c:pt idx="5">
                  <c:v>mit 0,50 % Kosten</c:v>
                </c:pt>
                <c:pt idx="6">
                  <c:v>mit 0,15 % Kosten</c:v>
                </c:pt>
              </c:strCache>
            </c:strRef>
          </c:cat>
          <c:val>
            <c:numRef>
              <c:f>Tabelle1!$D$7:$J$7</c:f>
              <c:numCache>
                <c:formatCode>#,##0\ "€"</c:formatCode>
                <c:ptCount val="7"/>
                <c:pt idx="0">
                  <c:v>21871.303748598482</c:v>
                </c:pt>
                <c:pt idx="1">
                  <c:v>26934.776928799591</c:v>
                </c:pt>
                <c:pt idx="2">
                  <c:v>32527.056494415257</c:v>
                </c:pt>
                <c:pt idx="3">
                  <c:v>38706.408833356807</c:v>
                </c:pt>
                <c:pt idx="4">
                  <c:v>45537.59069578303</c:v>
                </c:pt>
                <c:pt idx="5">
                  <c:v>53092.565539487012</c:v>
                </c:pt>
                <c:pt idx="6">
                  <c:v>58854.178579274754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Tabelle1!$D$374:$J$374</c15:f>
                <c15:dlblRangeCache>
                  <c:ptCount val="7"/>
                  <c:pt idx="0">
                    <c:v>57.871 €</c:v>
                  </c:pt>
                  <c:pt idx="1">
                    <c:v>62.935 €</c:v>
                  </c:pt>
                  <c:pt idx="2">
                    <c:v>68.527 €</c:v>
                  </c:pt>
                  <c:pt idx="3">
                    <c:v>74.706 €</c:v>
                  </c:pt>
                  <c:pt idx="4">
                    <c:v>81.538 €</c:v>
                  </c:pt>
                  <c:pt idx="5">
                    <c:v>89.093 €</c:v>
                  </c:pt>
                  <c:pt idx="6">
                    <c:v>94.854 €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FBC-4173-8045-6F17B9414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8881936"/>
        <c:axId val="888883376"/>
      </c:barChart>
      <c:catAx>
        <c:axId val="88888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8883376"/>
        <c:crosses val="autoZero"/>
        <c:auto val="1"/>
        <c:lblAlgn val="ctr"/>
        <c:lblOffset val="100"/>
        <c:noMultiLvlLbl val="0"/>
      </c:catAx>
      <c:valAx>
        <c:axId val="88888337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EURO</a:t>
                </a:r>
              </a:p>
            </c:rich>
          </c:tx>
          <c:layout>
            <c:manualLayout>
              <c:xMode val="edge"/>
              <c:yMode val="edge"/>
              <c:x val="1.8040014141935661E-2"/>
              <c:y val="7.115639468502942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888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510031795431475"/>
          <c:y val="0.42499734616524482"/>
          <c:w val="0.12350598890341012"/>
          <c:h val="0.112854983421338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Auswirkung von Kosten auf das Endkapitel</a:t>
            </a:r>
            <a:b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100 Euro mtl. über 30 Jahre zu 6% p.a.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9331952782561901E-2"/>
          <c:y val="0.11384014452231694"/>
          <c:w val="0.80293321808059481"/>
          <c:h val="0.795059272178413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Tabelle1!$B$6</c:f>
              <c:strCache>
                <c:ptCount val="1"/>
                <c:pt idx="0">
                  <c:v>Sparanteil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Tabelle1!$D$2:$J$2</c:f>
              <c:strCache>
                <c:ptCount val="7"/>
                <c:pt idx="0">
                  <c:v>mit 3,00 % Kosten</c:v>
                </c:pt>
                <c:pt idx="1">
                  <c:v>mit 2,50 % Kosten</c:v>
                </c:pt>
                <c:pt idx="2">
                  <c:v>mit 2,00 % Kosten</c:v>
                </c:pt>
                <c:pt idx="3">
                  <c:v>mit 1,50 % Kosten</c:v>
                </c:pt>
                <c:pt idx="4">
                  <c:v>mit 1,00 % Kosten</c:v>
                </c:pt>
                <c:pt idx="5">
                  <c:v>mit 0,50 % Kosten</c:v>
                </c:pt>
                <c:pt idx="6">
                  <c:v>mit 0,15 % Kosten</c:v>
                </c:pt>
              </c:strCache>
            </c:strRef>
          </c:cat>
          <c:val>
            <c:numRef>
              <c:f>Tabelle1!$D$6:$J$6</c:f>
              <c:numCache>
                <c:formatCode>#,##0\ "€"</c:formatCode>
                <c:ptCount val="7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36000</c:v>
                </c:pt>
                <c:pt idx="4">
                  <c:v>36000</c:v>
                </c:pt>
                <c:pt idx="5">
                  <c:v>36000</c:v>
                </c:pt>
                <c:pt idx="6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0-4897-A951-89875FFAB661}"/>
            </c:ext>
          </c:extLst>
        </c:ser>
        <c:ser>
          <c:idx val="1"/>
          <c:order val="1"/>
          <c:tx>
            <c:strRef>
              <c:f>Tabelle1!$B$7</c:f>
              <c:strCache>
                <c:ptCount val="1"/>
                <c:pt idx="0">
                  <c:v>Zinsanteil v.St.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00B05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A70-4897-A951-89875FFAB661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A70-4897-A951-89875FFAB66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A70-4897-A951-89875FFAB661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A70-4897-A951-89875FFAB661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A70-4897-A951-89875FFAB661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A70-4897-A951-89875FFAB661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A70-4897-A951-89875FFAB661}"/>
              </c:ext>
            </c:extLst>
          </c:dPt>
          <c:cat>
            <c:strRef>
              <c:f>Tabelle1!$D$2:$J$2</c:f>
              <c:strCache>
                <c:ptCount val="7"/>
                <c:pt idx="0">
                  <c:v>mit 3,00 % Kosten</c:v>
                </c:pt>
                <c:pt idx="1">
                  <c:v>mit 2,50 % Kosten</c:v>
                </c:pt>
                <c:pt idx="2">
                  <c:v>mit 2,00 % Kosten</c:v>
                </c:pt>
                <c:pt idx="3">
                  <c:v>mit 1,50 % Kosten</c:v>
                </c:pt>
                <c:pt idx="4">
                  <c:v>mit 1,00 % Kosten</c:v>
                </c:pt>
                <c:pt idx="5">
                  <c:v>mit 0,50 % Kosten</c:v>
                </c:pt>
                <c:pt idx="6">
                  <c:v>mit 0,15 % Kosten</c:v>
                </c:pt>
              </c:strCache>
            </c:strRef>
          </c:cat>
          <c:val>
            <c:numRef>
              <c:f>Tabelle1!$D$7:$J$7</c:f>
              <c:numCache>
                <c:formatCode>#,##0\ "€"</c:formatCode>
                <c:ptCount val="7"/>
                <c:pt idx="0">
                  <c:v>21871.303748598482</c:v>
                </c:pt>
                <c:pt idx="1">
                  <c:v>26934.776928799591</c:v>
                </c:pt>
                <c:pt idx="2">
                  <c:v>32527.056494415257</c:v>
                </c:pt>
                <c:pt idx="3">
                  <c:v>38706.408833356807</c:v>
                </c:pt>
                <c:pt idx="4">
                  <c:v>45537.59069578303</c:v>
                </c:pt>
                <c:pt idx="5">
                  <c:v>53092.565539487012</c:v>
                </c:pt>
                <c:pt idx="6">
                  <c:v>58854.178579274754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A70-4897-A951-89875FFAB661}"/>
            </c:ext>
          </c:extLst>
        </c:ser>
        <c:ser>
          <c:idx val="2"/>
          <c:order val="2"/>
          <c:tx>
            <c:strRef>
              <c:f>Tabelle1!$B$8</c:f>
              <c:strCache>
                <c:ptCount val="1"/>
                <c:pt idx="0">
                  <c:v>Kostenanteil</c:v>
                </c:pt>
              </c:strCache>
            </c:strRef>
          </c:tx>
          <c:spPr>
            <a:pattFill prst="ltUpDiag">
              <a:fgClr>
                <a:srgbClr val="FF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val>
            <c:numRef>
              <c:f>Tabelle1!$D$8:$J$8</c:f>
              <c:numCache>
                <c:formatCode>#,##0\ "€"</c:formatCode>
                <c:ptCount val="7"/>
                <c:pt idx="0">
                  <c:v>39579.993556598856</c:v>
                </c:pt>
                <c:pt idx="1">
                  <c:v>34516.520376397748</c:v>
                </c:pt>
                <c:pt idx="2">
                  <c:v>28924.240810782081</c:v>
                </c:pt>
                <c:pt idx="3">
                  <c:v>22744.888471840532</c:v>
                </c:pt>
                <c:pt idx="4">
                  <c:v>15913.706609414308</c:v>
                </c:pt>
                <c:pt idx="5">
                  <c:v>8358.7317657103267</c:v>
                </c:pt>
                <c:pt idx="6">
                  <c:v>2597.1187259225844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70-4897-A951-89875FFAB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8881936"/>
        <c:axId val="888883376"/>
      </c:barChart>
      <c:catAx>
        <c:axId val="88888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8883376"/>
        <c:crosses val="autoZero"/>
        <c:auto val="1"/>
        <c:lblAlgn val="ctr"/>
        <c:lblOffset val="100"/>
        <c:noMultiLvlLbl val="0"/>
      </c:catAx>
      <c:valAx>
        <c:axId val="888883376"/>
        <c:scaling>
          <c:orientation val="minMax"/>
          <c:max val="10000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EURO</a:t>
                </a:r>
              </a:p>
            </c:rich>
          </c:tx>
          <c:layout>
            <c:manualLayout>
              <c:xMode val="edge"/>
              <c:yMode val="edge"/>
              <c:x val="1.6141065284889802E-2"/>
              <c:y val="2.64329947152263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888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Auswirkung von Kosten auf das Endkapitel</a:t>
            </a:r>
            <a:b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100 Euro mtl. über 30 Jahre zu 6% p.a.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9331952782561901E-2"/>
          <c:y val="0.11384014452231694"/>
          <c:w val="0.77539845965342968"/>
          <c:h val="0.795059272178413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Tabelle1!$B$6</c:f>
              <c:strCache>
                <c:ptCount val="1"/>
                <c:pt idx="0">
                  <c:v>Sparanteil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Tabelle1!$D$2:$J$2</c:f>
              <c:strCache>
                <c:ptCount val="7"/>
                <c:pt idx="0">
                  <c:v>mit 3,00 % Kosten</c:v>
                </c:pt>
                <c:pt idx="1">
                  <c:v>mit 2,50 % Kosten</c:v>
                </c:pt>
                <c:pt idx="2">
                  <c:v>mit 2,00 % Kosten</c:v>
                </c:pt>
                <c:pt idx="3">
                  <c:v>mit 1,50 % Kosten</c:v>
                </c:pt>
                <c:pt idx="4">
                  <c:v>mit 1,00 % Kosten</c:v>
                </c:pt>
                <c:pt idx="5">
                  <c:v>mit 0,50 % Kosten</c:v>
                </c:pt>
                <c:pt idx="6">
                  <c:v>mit 0,15 % Kosten</c:v>
                </c:pt>
              </c:strCache>
            </c:strRef>
          </c:cat>
          <c:val>
            <c:numRef>
              <c:f>Tabelle1!$D$6:$J$6</c:f>
              <c:numCache>
                <c:formatCode>#,##0\ "€"</c:formatCode>
                <c:ptCount val="7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36000</c:v>
                </c:pt>
                <c:pt idx="4">
                  <c:v>36000</c:v>
                </c:pt>
                <c:pt idx="5">
                  <c:v>36000</c:v>
                </c:pt>
                <c:pt idx="6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9-4769-8875-B6E3160DBC69}"/>
            </c:ext>
          </c:extLst>
        </c:ser>
        <c:ser>
          <c:idx val="1"/>
          <c:order val="1"/>
          <c:tx>
            <c:strRef>
              <c:f>Tabelle1!$B$10</c:f>
              <c:strCache>
                <c:ptCount val="1"/>
                <c:pt idx="0">
                  <c:v>Zinsanteil n.St.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f>Tabelle1!$D$2:$J$2</c:f>
              <c:strCache>
                <c:ptCount val="7"/>
                <c:pt idx="0">
                  <c:v>mit 3,00 % Kosten</c:v>
                </c:pt>
                <c:pt idx="1">
                  <c:v>mit 2,50 % Kosten</c:v>
                </c:pt>
                <c:pt idx="2">
                  <c:v>mit 2,00 % Kosten</c:v>
                </c:pt>
                <c:pt idx="3">
                  <c:v>mit 1,50 % Kosten</c:v>
                </c:pt>
                <c:pt idx="4">
                  <c:v>mit 1,00 % Kosten</c:v>
                </c:pt>
                <c:pt idx="5">
                  <c:v>mit 0,50 % Kosten</c:v>
                </c:pt>
                <c:pt idx="6">
                  <c:v>mit 0,15 % Kosten</c:v>
                </c:pt>
              </c:strCache>
            </c:strRef>
          </c:cat>
          <c:val>
            <c:numRef>
              <c:f>Tabelle1!$D$10:$J$10</c:f>
              <c:numCache>
                <c:formatCode>#,##0\ "€"</c:formatCode>
                <c:ptCount val="7"/>
                <c:pt idx="0">
                  <c:v>16102.747384905633</c:v>
                </c:pt>
                <c:pt idx="1">
                  <c:v>19830.729513828701</c:v>
                </c:pt>
                <c:pt idx="2">
                  <c:v>23948.045344013233</c:v>
                </c:pt>
                <c:pt idx="3">
                  <c:v>28497.59350355895</c:v>
                </c:pt>
                <c:pt idx="4">
                  <c:v>33527.051149770254</c:v>
                </c:pt>
                <c:pt idx="5">
                  <c:v>39089.401378447314</c:v>
                </c:pt>
                <c:pt idx="6">
                  <c:v>43331.388978991039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829-4769-8875-B6E3160DBC69}"/>
            </c:ext>
          </c:extLst>
        </c:ser>
        <c:ser>
          <c:idx val="3"/>
          <c:order val="2"/>
          <c:tx>
            <c:strRef>
              <c:f>Tabelle1!$B$9</c:f>
              <c:strCache>
                <c:ptCount val="1"/>
                <c:pt idx="0">
                  <c:v>Steueranteil</c:v>
                </c:pt>
              </c:strCache>
            </c:strRef>
          </c:tx>
          <c:spPr>
            <a:pattFill prst="lt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val>
            <c:numRef>
              <c:f>Tabelle1!$D$9:$J$9</c:f>
              <c:numCache>
                <c:formatCode>#,##0\ "€"</c:formatCode>
                <c:ptCount val="7"/>
                <c:pt idx="0">
                  <c:v>5768.5563636928491</c:v>
                </c:pt>
                <c:pt idx="1">
                  <c:v>7104.0474149708916</c:v>
                </c:pt>
                <c:pt idx="2">
                  <c:v>8579.0111504020242</c:v>
                </c:pt>
                <c:pt idx="3">
                  <c:v>10208.815329797857</c:v>
                </c:pt>
                <c:pt idx="4">
                  <c:v>12010.539546012773</c:v>
                </c:pt>
                <c:pt idx="5">
                  <c:v>14003.164161039698</c:v>
                </c:pt>
                <c:pt idx="6">
                  <c:v>15522.789600283715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829-4769-8875-B6E3160DBC69}"/>
            </c:ext>
          </c:extLst>
        </c:ser>
        <c:ser>
          <c:idx val="2"/>
          <c:order val="3"/>
          <c:tx>
            <c:strRef>
              <c:f>Tabelle1!$B$8</c:f>
              <c:strCache>
                <c:ptCount val="1"/>
                <c:pt idx="0">
                  <c:v>Kostenanteil</c:v>
                </c:pt>
              </c:strCache>
            </c:strRef>
          </c:tx>
          <c:spPr>
            <a:pattFill prst="ltUpDiag">
              <a:fgClr>
                <a:srgbClr val="FF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val>
            <c:numRef>
              <c:f>Tabelle1!$D$8:$J$8</c:f>
              <c:numCache>
                <c:formatCode>#,##0\ "€"</c:formatCode>
                <c:ptCount val="7"/>
                <c:pt idx="0">
                  <c:v>39579.993556598856</c:v>
                </c:pt>
                <c:pt idx="1">
                  <c:v>34516.520376397748</c:v>
                </c:pt>
                <c:pt idx="2">
                  <c:v>28924.240810782081</c:v>
                </c:pt>
                <c:pt idx="3">
                  <c:v>22744.888471840532</c:v>
                </c:pt>
                <c:pt idx="4">
                  <c:v>15913.706609414308</c:v>
                </c:pt>
                <c:pt idx="5">
                  <c:v>8358.7317657103267</c:v>
                </c:pt>
                <c:pt idx="6">
                  <c:v>2597.1187259225844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29-4769-8875-B6E3160DB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8881936"/>
        <c:axId val="888883376"/>
      </c:barChart>
      <c:catAx>
        <c:axId val="88888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8883376"/>
        <c:crosses val="autoZero"/>
        <c:auto val="1"/>
        <c:lblAlgn val="ctr"/>
        <c:lblOffset val="100"/>
        <c:noMultiLvlLbl val="0"/>
      </c:catAx>
      <c:valAx>
        <c:axId val="888883376"/>
        <c:scaling>
          <c:orientation val="minMax"/>
          <c:max val="10000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EURO</a:t>
                </a:r>
              </a:p>
            </c:rich>
          </c:tx>
          <c:layout>
            <c:manualLayout>
              <c:xMode val="edge"/>
              <c:yMode val="edge"/>
              <c:x val="1.6141065284889802E-2"/>
              <c:y val="2.64329947152263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888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55700760349584"/>
          <c:y val="0.27503318694412571"/>
          <c:w val="0.14394824811127482"/>
          <c:h val="0.36804837392379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Auswirkung von Kosten auf das Endkapitel</a:t>
            </a:r>
            <a:b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de-DE" sz="21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100 Euro mtl. über 30 Jahre zu 6% p.a. und 3% Inflation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9331952782561901E-2"/>
          <c:y val="0.11384014452231694"/>
          <c:w val="0.73211452957731349"/>
          <c:h val="0.795059272178413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Tabelle1!$B$11</c:f>
              <c:strCache>
                <c:ptCount val="1"/>
                <c:pt idx="0">
                  <c:v>Sparanteil nach Inflation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Tabelle1!$D$2:$J$2</c:f>
              <c:strCache>
                <c:ptCount val="7"/>
                <c:pt idx="0">
                  <c:v>mit 3,00 % Kosten</c:v>
                </c:pt>
                <c:pt idx="1">
                  <c:v>mit 2,50 % Kosten</c:v>
                </c:pt>
                <c:pt idx="2">
                  <c:v>mit 2,00 % Kosten</c:v>
                </c:pt>
                <c:pt idx="3">
                  <c:v>mit 1,50 % Kosten</c:v>
                </c:pt>
                <c:pt idx="4">
                  <c:v>mit 1,00 % Kosten</c:v>
                </c:pt>
                <c:pt idx="5">
                  <c:v>mit 0,50 % Kosten</c:v>
                </c:pt>
                <c:pt idx="6">
                  <c:v>mit 0,15 % Kosten</c:v>
                </c:pt>
              </c:strCache>
            </c:strRef>
          </c:cat>
          <c:val>
            <c:numRef>
              <c:f>Tabelle1!$D$11:$J$11</c:f>
              <c:numCache>
                <c:formatCode>#,##0\ "€"</c:formatCode>
                <c:ptCount val="7"/>
                <c:pt idx="0">
                  <c:v>14831.523342572649</c:v>
                </c:pt>
                <c:pt idx="1">
                  <c:v>14831.523342572649</c:v>
                </c:pt>
                <c:pt idx="2">
                  <c:v>14831.523342572649</c:v>
                </c:pt>
                <c:pt idx="3">
                  <c:v>14831.523342572649</c:v>
                </c:pt>
                <c:pt idx="4">
                  <c:v>14831.523342572649</c:v>
                </c:pt>
                <c:pt idx="5">
                  <c:v>14831.523342572649</c:v>
                </c:pt>
                <c:pt idx="6">
                  <c:v>14831.523342572649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B-479B-A4DA-A1B2984AED59}"/>
            </c:ext>
          </c:extLst>
        </c:ser>
        <c:ser>
          <c:idx val="1"/>
          <c:order val="1"/>
          <c:tx>
            <c:strRef>
              <c:f>Tabelle1!$B$12</c:f>
              <c:strCache>
                <c:ptCount val="1"/>
                <c:pt idx="0">
                  <c:v>Zinsanteil n.St. und Inflation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Tabelle1!$D$2:$J$2</c:f>
              <c:strCache>
                <c:ptCount val="7"/>
                <c:pt idx="0">
                  <c:v>mit 3,00 % Kosten</c:v>
                </c:pt>
                <c:pt idx="1">
                  <c:v>mit 2,50 % Kosten</c:v>
                </c:pt>
                <c:pt idx="2">
                  <c:v>mit 2,00 % Kosten</c:v>
                </c:pt>
                <c:pt idx="3">
                  <c:v>mit 1,50 % Kosten</c:v>
                </c:pt>
                <c:pt idx="4">
                  <c:v>mit 1,00 % Kosten</c:v>
                </c:pt>
                <c:pt idx="5">
                  <c:v>mit 0,50 % Kosten</c:v>
                </c:pt>
                <c:pt idx="6">
                  <c:v>mit 0,15 % Kosten</c:v>
                </c:pt>
              </c:strCache>
            </c:strRef>
          </c:cat>
          <c:val>
            <c:numRef>
              <c:f>Tabelle1!$D$12:$J$12</c:f>
              <c:numCache>
                <c:formatCode>#,##0\ "€"</c:formatCode>
                <c:ptCount val="7"/>
                <c:pt idx="0">
                  <c:v>6634.1187144105161</c:v>
                </c:pt>
                <c:pt idx="1">
                  <c:v>8169.9979912387425</c:v>
                </c:pt>
                <c:pt idx="2">
                  <c:v>9866.2775980200149</c:v>
                </c:pt>
                <c:pt idx="3">
                  <c:v>11740.631201532811</c:v>
                </c:pt>
                <c:pt idx="4">
                  <c:v>13812.701159317907</c:v>
                </c:pt>
                <c:pt idx="5">
                  <c:v>16104.315805323133</c:v>
                </c:pt>
                <c:pt idx="6">
                  <c:v>17851.9585307778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B-479B-A4DA-A1B2984AED59}"/>
            </c:ext>
          </c:extLst>
        </c:ser>
        <c:ser>
          <c:idx val="3"/>
          <c:order val="2"/>
          <c:tx>
            <c:strRef>
              <c:f>Tabelle1!$B$9</c:f>
              <c:strCache>
                <c:ptCount val="1"/>
                <c:pt idx="0">
                  <c:v>Steueranteil</c:v>
                </c:pt>
              </c:strCache>
            </c:strRef>
          </c:tx>
          <c:spPr>
            <a:pattFill prst="lt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val>
            <c:numRef>
              <c:f>Tabelle1!$D$9:$J$9</c:f>
              <c:numCache>
                <c:formatCode>#,##0\ "€"</c:formatCode>
                <c:ptCount val="7"/>
                <c:pt idx="0">
                  <c:v>5768.5563636928491</c:v>
                </c:pt>
                <c:pt idx="1">
                  <c:v>7104.0474149708916</c:v>
                </c:pt>
                <c:pt idx="2">
                  <c:v>8579.0111504020242</c:v>
                </c:pt>
                <c:pt idx="3">
                  <c:v>10208.815329797857</c:v>
                </c:pt>
                <c:pt idx="4">
                  <c:v>12010.539546012773</c:v>
                </c:pt>
                <c:pt idx="5">
                  <c:v>14003.164161039698</c:v>
                </c:pt>
                <c:pt idx="6">
                  <c:v>15522.789600283715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B-479B-A4DA-A1B2984AED59}"/>
            </c:ext>
          </c:extLst>
        </c:ser>
        <c:ser>
          <c:idx val="2"/>
          <c:order val="3"/>
          <c:tx>
            <c:strRef>
              <c:f>Tabelle1!$B$8</c:f>
              <c:strCache>
                <c:ptCount val="1"/>
                <c:pt idx="0">
                  <c:v>Kostenanteil</c:v>
                </c:pt>
              </c:strCache>
            </c:strRef>
          </c:tx>
          <c:spPr>
            <a:pattFill prst="ltUpDiag">
              <a:fgClr>
                <a:srgbClr val="FF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val>
            <c:numRef>
              <c:f>Tabelle1!$D$8:$J$8</c:f>
              <c:numCache>
                <c:formatCode>#,##0\ "€"</c:formatCode>
                <c:ptCount val="7"/>
                <c:pt idx="0">
                  <c:v>39579.993556598856</c:v>
                </c:pt>
                <c:pt idx="1">
                  <c:v>34516.520376397748</c:v>
                </c:pt>
                <c:pt idx="2">
                  <c:v>28924.240810782081</c:v>
                </c:pt>
                <c:pt idx="3">
                  <c:v>22744.888471840532</c:v>
                </c:pt>
                <c:pt idx="4">
                  <c:v>15913.706609414308</c:v>
                </c:pt>
                <c:pt idx="5">
                  <c:v>8358.7317657103267</c:v>
                </c:pt>
                <c:pt idx="6">
                  <c:v>2597.1187259225844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8B-479B-A4DA-A1B2984AED59}"/>
            </c:ext>
          </c:extLst>
        </c:ser>
        <c:ser>
          <c:idx val="4"/>
          <c:order val="4"/>
          <c:tx>
            <c:strRef>
              <c:f>Tabelle1!$B$13</c:f>
              <c:strCache>
                <c:ptCount val="1"/>
                <c:pt idx="0">
                  <c:v>Inflationsanteil</c:v>
                </c:pt>
              </c:strCache>
            </c:strRef>
          </c:tx>
          <c:spPr>
            <a:pattFill prst="dotDmnd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val>
            <c:numRef>
              <c:f>Tabelle1!$D$13:$J$13</c:f>
              <c:numCache>
                <c:formatCode>#,##0\ "€"</c:formatCode>
                <c:ptCount val="7"/>
                <c:pt idx="0">
                  <c:v>30637.105327922469</c:v>
                </c:pt>
                <c:pt idx="1">
                  <c:v>32829.208180017311</c:v>
                </c:pt>
                <c:pt idx="2">
                  <c:v>35250.244403420569</c:v>
                </c:pt>
                <c:pt idx="3">
                  <c:v>37925.438959453488</c:v>
                </c:pt>
                <c:pt idx="4">
                  <c:v>40882.826647879701</c:v>
                </c:pt>
                <c:pt idx="5">
                  <c:v>44153.562230551535</c:v>
                </c:pt>
                <c:pt idx="6">
                  <c:v>46647.907105640596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8B-479B-A4DA-A1B2984AE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8881936"/>
        <c:axId val="888883376"/>
      </c:barChart>
      <c:catAx>
        <c:axId val="88888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8883376"/>
        <c:crosses val="autoZero"/>
        <c:auto val="1"/>
        <c:lblAlgn val="ctr"/>
        <c:lblOffset val="100"/>
        <c:noMultiLvlLbl val="0"/>
      </c:catAx>
      <c:valAx>
        <c:axId val="888883376"/>
        <c:scaling>
          <c:orientation val="minMax"/>
          <c:max val="10000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EURO</a:t>
                </a:r>
              </a:p>
            </c:rich>
          </c:tx>
          <c:layout>
            <c:manualLayout>
              <c:xMode val="edge"/>
              <c:yMode val="edge"/>
              <c:x val="1.6141065284889802E-2"/>
              <c:y val="2.64329947152263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888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599069684174413"/>
          <c:y val="0.4173715267521676"/>
          <c:w val="0.12400930315825598"/>
          <c:h val="0.26774351176215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435431</xdr:colOff>
      <xdr:row>2</xdr:row>
      <xdr:rowOff>108858</xdr:rowOff>
    </xdr:from>
    <xdr:to>
      <xdr:col>32</xdr:col>
      <xdr:colOff>386785</xdr:colOff>
      <xdr:row>43</xdr:row>
      <xdr:rowOff>81643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5BF9265-D068-4FB3-A1E6-4ADDBD86E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435430</xdr:colOff>
      <xdr:row>44</xdr:row>
      <xdr:rowOff>163285</xdr:rowOff>
    </xdr:from>
    <xdr:to>
      <xdr:col>33</xdr:col>
      <xdr:colOff>95251</xdr:colOff>
      <xdr:row>77</xdr:row>
      <xdr:rowOff>122464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EA48878-BAC9-41B6-B2FE-D1DFF3B53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40822</xdr:colOff>
      <xdr:row>84</xdr:row>
      <xdr:rowOff>136072</xdr:rowOff>
    </xdr:from>
    <xdr:to>
      <xdr:col>33</xdr:col>
      <xdr:colOff>462643</xdr:colOff>
      <xdr:row>117</xdr:row>
      <xdr:rowOff>95251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1AB6B419-5517-460D-9D9B-405B6358C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738186</xdr:colOff>
      <xdr:row>119</xdr:row>
      <xdr:rowOff>95250</xdr:rowOff>
    </xdr:from>
    <xdr:to>
      <xdr:col>33</xdr:col>
      <xdr:colOff>398007</xdr:colOff>
      <xdr:row>152</xdr:row>
      <xdr:rowOff>54429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CDC26DDE-D6D6-41B4-9D0C-C77398202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123265</xdr:colOff>
      <xdr:row>152</xdr:row>
      <xdr:rowOff>145677</xdr:rowOff>
    </xdr:from>
    <xdr:to>
      <xdr:col>33</xdr:col>
      <xdr:colOff>398318</xdr:colOff>
      <xdr:row>187</xdr:row>
      <xdr:rowOff>59625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E22647-BD3D-45BC-9277-2E4C3374E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E067-6DA0-4121-9C82-B282DAF71093}">
  <dimension ref="A1:K375"/>
  <sheetViews>
    <sheetView tabSelected="1" zoomScale="85" zoomScaleNormal="85" workbookViewId="0">
      <selection activeCell="J13" sqref="J13"/>
    </sheetView>
  </sheetViews>
  <sheetFormatPr baseColWidth="10" defaultRowHeight="15" x14ac:dyDescent="0.25"/>
  <cols>
    <col min="2" max="2" width="17.7109375" bestFit="1" customWidth="1"/>
    <col min="3" max="3" width="12.5703125" bestFit="1" customWidth="1"/>
    <col min="4" max="6" width="18.140625" bestFit="1" customWidth="1"/>
    <col min="7" max="8" width="17.7109375" bestFit="1" customWidth="1"/>
    <col min="9" max="9" width="18.140625" bestFit="1" customWidth="1"/>
    <col min="10" max="10" width="17.7109375" bestFit="1" customWidth="1"/>
    <col min="11" max="11" width="18.140625" bestFit="1" customWidth="1"/>
  </cols>
  <sheetData>
    <row r="1" spans="1:11" x14ac:dyDescent="0.25">
      <c r="B1" s="6" t="s">
        <v>14</v>
      </c>
      <c r="C1" s="6">
        <v>100</v>
      </c>
      <c r="E1" s="12" t="s">
        <v>6</v>
      </c>
      <c r="F1" s="11">
        <v>0.03</v>
      </c>
    </row>
    <row r="2" spans="1:11" x14ac:dyDescent="0.25">
      <c r="B2" s="3" t="s">
        <v>2</v>
      </c>
      <c r="C2" t="s">
        <v>0</v>
      </c>
      <c r="D2" t="str">
        <f>"mit "&amp;TEXT(D4,"0,00 %")&amp;" Kosten"</f>
        <v>mit 3,00 % Kosten</v>
      </c>
      <c r="E2" t="str">
        <f>"mit "&amp;TEXT(E4,"0,00 %")&amp;" Kosten"</f>
        <v>mit 2,50 % Kosten</v>
      </c>
      <c r="F2" t="str">
        <f>"mit "&amp;TEXT(F4,"0,00 %")&amp;" Kosten"</f>
        <v>mit 2,00 % Kosten</v>
      </c>
      <c r="G2" t="str">
        <f>"mit "&amp;TEXT(G4,"0,00 %")&amp;" Kosten"</f>
        <v>mit 1,50 % Kosten</v>
      </c>
      <c r="H2" t="str">
        <f>"mit "&amp;TEXT(H4,"0,00 %")&amp;" Kosten"</f>
        <v>mit 1,00 % Kosten</v>
      </c>
      <c r="I2" t="str">
        <f>"mit "&amp;TEXT(I4,"0,00 %")&amp;" Kosten"</f>
        <v>mit 0,50 % Kosten</v>
      </c>
      <c r="J2" t="str">
        <f>"mit "&amp;TEXT(J4,"0,00 %")&amp;" Kosten"</f>
        <v>mit 0,15 % Kosten</v>
      </c>
      <c r="K2" t="str">
        <f>"mit "&amp;TEXT(K4,"0,00 %")&amp;" Kosten"</f>
        <v>mit 0,00 % Kosten</v>
      </c>
    </row>
    <row r="3" spans="1:11" x14ac:dyDescent="0.25">
      <c r="B3" s="4" t="s">
        <v>1</v>
      </c>
      <c r="C3" s="2">
        <v>0</v>
      </c>
      <c r="D3" s="9">
        <v>0.06</v>
      </c>
      <c r="E3" s="9">
        <v>0.06</v>
      </c>
      <c r="F3" s="9">
        <v>0.06</v>
      </c>
      <c r="G3" s="9">
        <v>0.06</v>
      </c>
      <c r="H3" s="9">
        <v>0.06</v>
      </c>
      <c r="I3" s="9">
        <v>0.06</v>
      </c>
      <c r="J3" s="9">
        <v>0.06</v>
      </c>
      <c r="K3" s="9">
        <v>0.06</v>
      </c>
    </row>
    <row r="4" spans="1:11" x14ac:dyDescent="0.25">
      <c r="B4" s="3" t="s">
        <v>3</v>
      </c>
      <c r="C4" s="7">
        <v>0</v>
      </c>
      <c r="D4" s="8">
        <v>0.03</v>
      </c>
      <c r="E4" s="8">
        <f>D4-0.005</f>
        <v>2.4999999999999998E-2</v>
      </c>
      <c r="F4" s="8">
        <f t="shared" ref="F4:I4" si="0">E4-0.005</f>
        <v>1.9999999999999997E-2</v>
      </c>
      <c r="G4" s="8">
        <f t="shared" si="0"/>
        <v>1.4999999999999996E-2</v>
      </c>
      <c r="H4" s="8">
        <f t="shared" si="0"/>
        <v>9.999999999999995E-3</v>
      </c>
      <c r="I4" s="8">
        <f t="shared" si="0"/>
        <v>4.9999999999999949E-3</v>
      </c>
      <c r="J4" s="8">
        <v>1.5E-3</v>
      </c>
      <c r="K4" s="8">
        <v>0</v>
      </c>
    </row>
    <row r="5" spans="1:11" x14ac:dyDescent="0.25">
      <c r="B5" s="3" t="s">
        <v>5</v>
      </c>
      <c r="C5">
        <v>0</v>
      </c>
      <c r="D5">
        <f>(1+D3-D4)^(1/12)</f>
        <v>1.0024662697723037</v>
      </c>
      <c r="E5">
        <f t="shared" ref="E5:I5" si="1">(1+E3-E4)^(1/12)</f>
        <v>1.0028708987190766</v>
      </c>
      <c r="F5">
        <f t="shared" si="1"/>
        <v>1.0032737397821989</v>
      </c>
      <c r="G5">
        <f t="shared" si="1"/>
        <v>1.0036748094004369</v>
      </c>
      <c r="H5">
        <f t="shared" si="1"/>
        <v>1.0040741237836484</v>
      </c>
      <c r="I5">
        <f t="shared" si="1"/>
        <v>1.004471698917043</v>
      </c>
      <c r="J5">
        <f>(1+J3-J4)^(1/12)</f>
        <v>1.0047489751075209</v>
      </c>
      <c r="K5">
        <f>(1+K3-K4)^(1/12)</f>
        <v>1.004867550565343</v>
      </c>
    </row>
    <row r="6" spans="1:11" x14ac:dyDescent="0.25">
      <c r="B6" s="3" t="s">
        <v>4</v>
      </c>
      <c r="C6" s="1">
        <f>C374</f>
        <v>36000</v>
      </c>
      <c r="D6" s="1">
        <f t="shared" ref="D6:K6" si="2">$C$374</f>
        <v>36000</v>
      </c>
      <c r="E6" s="1">
        <f t="shared" si="2"/>
        <v>36000</v>
      </c>
      <c r="F6" s="1">
        <f t="shared" si="2"/>
        <v>36000</v>
      </c>
      <c r="G6" s="1">
        <f t="shared" si="2"/>
        <v>36000</v>
      </c>
      <c r="H6" s="1">
        <f t="shared" si="2"/>
        <v>36000</v>
      </c>
      <c r="I6" s="1">
        <f t="shared" si="2"/>
        <v>36000</v>
      </c>
      <c r="J6" s="1">
        <f t="shared" si="2"/>
        <v>36000</v>
      </c>
      <c r="K6" s="1">
        <f t="shared" si="2"/>
        <v>36000</v>
      </c>
    </row>
    <row r="7" spans="1:11" x14ac:dyDescent="0.25">
      <c r="B7" s="3" t="s">
        <v>8</v>
      </c>
      <c r="C7" s="1">
        <v>0</v>
      </c>
      <c r="D7" s="1">
        <f>D374-$C$374</f>
        <v>21871.303748598482</v>
      </c>
      <c r="E7" s="1">
        <f>E374-$C$374</f>
        <v>26934.776928799591</v>
      </c>
      <c r="F7" s="1">
        <f>F374-$C$374</f>
        <v>32527.056494415257</v>
      </c>
      <c r="G7" s="1">
        <f>G374-$C$374</f>
        <v>38706.408833356807</v>
      </c>
      <c r="H7" s="1">
        <f>H374-$C$374</f>
        <v>45537.59069578303</v>
      </c>
      <c r="I7" s="1">
        <f>I374-$C$374</f>
        <v>53092.565539487012</v>
      </c>
      <c r="J7" s="1">
        <f>J374-$C$374</f>
        <v>58854.178579274754</v>
      </c>
      <c r="K7" s="1">
        <f>K374-$C$374</f>
        <v>61451.297305197339</v>
      </c>
    </row>
    <row r="8" spans="1:11" x14ac:dyDescent="0.25">
      <c r="B8" s="3" t="s">
        <v>9</v>
      </c>
      <c r="C8">
        <v>0</v>
      </c>
      <c r="D8" s="1">
        <f>$K$374-D6-D7</f>
        <v>39579.993556598856</v>
      </c>
      <c r="E8" s="1">
        <f>$K$374-E6-E7</f>
        <v>34516.520376397748</v>
      </c>
      <c r="F8" s="1">
        <f>$K$374-F6-F7</f>
        <v>28924.240810782081</v>
      </c>
      <c r="G8" s="1">
        <f>$K$374-G6-G7</f>
        <v>22744.888471840532</v>
      </c>
      <c r="H8" s="1">
        <f>$K$374-H6-H7</f>
        <v>15913.706609414308</v>
      </c>
      <c r="I8" s="1">
        <f>$K$374-I6-I7</f>
        <v>8358.7317657103267</v>
      </c>
      <c r="J8" s="1">
        <f>$K$374-J6-J7</f>
        <v>2597.1187259225844</v>
      </c>
      <c r="K8" s="1">
        <f>$K$374-K6-K7</f>
        <v>0</v>
      </c>
    </row>
    <row r="9" spans="1:11" x14ac:dyDescent="0.25">
      <c r="B9" s="3" t="s">
        <v>7</v>
      </c>
      <c r="C9">
        <v>0</v>
      </c>
      <c r="D9" s="1">
        <f>D7*25%*1.055</f>
        <v>5768.5563636928491</v>
      </c>
      <c r="E9" s="1">
        <f t="shared" ref="E9:K9" si="3">E7*25%*1.055</f>
        <v>7104.0474149708916</v>
      </c>
      <c r="F9" s="1">
        <f t="shared" si="3"/>
        <v>8579.0111504020242</v>
      </c>
      <c r="G9" s="1">
        <f t="shared" si="3"/>
        <v>10208.815329797857</v>
      </c>
      <c r="H9" s="1">
        <f t="shared" si="3"/>
        <v>12010.539546012773</v>
      </c>
      <c r="I9" s="1">
        <f t="shared" si="3"/>
        <v>14003.164161039698</v>
      </c>
      <c r="J9" s="1">
        <f t="shared" si="3"/>
        <v>15522.789600283715</v>
      </c>
      <c r="K9" s="1">
        <f t="shared" si="3"/>
        <v>16207.779664245798</v>
      </c>
    </row>
    <row r="10" spans="1:11" x14ac:dyDescent="0.25">
      <c r="B10" s="3" t="s">
        <v>10</v>
      </c>
      <c r="C10">
        <v>0</v>
      </c>
      <c r="D10" s="1">
        <f>D7-D9</f>
        <v>16102.747384905633</v>
      </c>
      <c r="E10" s="1">
        <f t="shared" ref="E10:K10" si="4">E7-E9</f>
        <v>19830.729513828701</v>
      </c>
      <c r="F10" s="1">
        <f t="shared" si="4"/>
        <v>23948.045344013233</v>
      </c>
      <c r="G10" s="1">
        <f t="shared" si="4"/>
        <v>28497.59350355895</v>
      </c>
      <c r="H10" s="1">
        <f t="shared" si="4"/>
        <v>33527.051149770254</v>
      </c>
      <c r="I10" s="1">
        <f t="shared" si="4"/>
        <v>39089.401378447314</v>
      </c>
      <c r="J10" s="1">
        <f t="shared" si="4"/>
        <v>43331.388978991039</v>
      </c>
      <c r="K10" s="1">
        <f t="shared" si="4"/>
        <v>45243.517640951541</v>
      </c>
    </row>
    <row r="11" spans="1:11" x14ac:dyDescent="0.25">
      <c r="B11" s="10" t="s">
        <v>11</v>
      </c>
      <c r="C11" s="1">
        <f>(C6)/(1+$F$1)^30</f>
        <v>14831.523342572649</v>
      </c>
      <c r="D11" s="1">
        <f t="shared" ref="D11:K11" si="5">(D6)/(1+$F$1)^30</f>
        <v>14831.523342572649</v>
      </c>
      <c r="E11" s="1">
        <f t="shared" si="5"/>
        <v>14831.523342572649</v>
      </c>
      <c r="F11" s="1">
        <f t="shared" si="5"/>
        <v>14831.523342572649</v>
      </c>
      <c r="G11" s="1">
        <f t="shared" si="5"/>
        <v>14831.523342572649</v>
      </c>
      <c r="H11" s="1">
        <f t="shared" si="5"/>
        <v>14831.523342572649</v>
      </c>
      <c r="I11" s="1">
        <f t="shared" si="5"/>
        <v>14831.523342572649</v>
      </c>
      <c r="J11" s="1">
        <f t="shared" si="5"/>
        <v>14831.523342572649</v>
      </c>
      <c r="K11" s="1">
        <f t="shared" si="5"/>
        <v>14831.523342572649</v>
      </c>
    </row>
    <row r="12" spans="1:11" x14ac:dyDescent="0.25">
      <c r="B12" s="10" t="s">
        <v>12</v>
      </c>
      <c r="C12" s="1">
        <f>(C10)/(1+$F$1)^30</f>
        <v>0</v>
      </c>
      <c r="D12" s="1">
        <f t="shared" ref="D12:K12" si="6">(D10)/(1+$F$1)^30</f>
        <v>6634.1187144105161</v>
      </c>
      <c r="E12" s="1">
        <f t="shared" si="6"/>
        <v>8169.9979912387425</v>
      </c>
      <c r="F12" s="1">
        <f t="shared" si="6"/>
        <v>9866.2775980200149</v>
      </c>
      <c r="G12" s="1">
        <f t="shared" si="6"/>
        <v>11740.631201532811</v>
      </c>
      <c r="H12" s="1">
        <f t="shared" si="6"/>
        <v>13812.701159317907</v>
      </c>
      <c r="I12" s="1">
        <f t="shared" si="6"/>
        <v>16104.315805323133</v>
      </c>
      <c r="J12" s="1">
        <f t="shared" si="6"/>
        <v>17851.9585307778</v>
      </c>
      <c r="K12" s="1">
        <f t="shared" si="6"/>
        <v>18639.730221996393</v>
      </c>
    </row>
    <row r="13" spans="1:11" x14ac:dyDescent="0.25">
      <c r="B13" s="10" t="s">
        <v>13</v>
      </c>
      <c r="C13" s="1">
        <f>C6-C11+C10-C12</f>
        <v>21168.476657427353</v>
      </c>
      <c r="D13" s="1">
        <f t="shared" ref="D13:K13" si="7">D6-D11+D10-D12</f>
        <v>30637.105327922469</v>
      </c>
      <c r="E13" s="1">
        <f t="shared" si="7"/>
        <v>32829.208180017311</v>
      </c>
      <c r="F13" s="1">
        <f t="shared" si="7"/>
        <v>35250.244403420569</v>
      </c>
      <c r="G13" s="1">
        <f t="shared" si="7"/>
        <v>37925.438959453488</v>
      </c>
      <c r="H13" s="1">
        <f t="shared" si="7"/>
        <v>40882.826647879701</v>
      </c>
      <c r="I13" s="1">
        <f t="shared" si="7"/>
        <v>44153.562230551535</v>
      </c>
      <c r="J13" s="1">
        <f t="shared" si="7"/>
        <v>46647.907105640596</v>
      </c>
      <c r="K13" s="1">
        <f t="shared" si="7"/>
        <v>47772.264076382504</v>
      </c>
    </row>
    <row r="14" spans="1:11" x14ac:dyDescent="0.25">
      <c r="B14" s="13" t="s">
        <v>2</v>
      </c>
      <c r="C14" s="14" t="str">
        <f>C2</f>
        <v>Sparsumme</v>
      </c>
      <c r="D14" s="14" t="str">
        <f t="shared" ref="D14:K14" si="8">D2</f>
        <v>mit 3,00 % Kosten</v>
      </c>
      <c r="E14" s="14" t="str">
        <f t="shared" si="8"/>
        <v>mit 2,50 % Kosten</v>
      </c>
      <c r="F14" s="14" t="str">
        <f t="shared" si="8"/>
        <v>mit 2,00 % Kosten</v>
      </c>
      <c r="G14" s="14" t="str">
        <f t="shared" si="8"/>
        <v>mit 1,50 % Kosten</v>
      </c>
      <c r="H14" s="14" t="str">
        <f t="shared" si="8"/>
        <v>mit 1,00 % Kosten</v>
      </c>
      <c r="I14" s="14" t="str">
        <f t="shared" si="8"/>
        <v>mit 0,50 % Kosten</v>
      </c>
      <c r="J14" s="14" t="str">
        <f t="shared" si="8"/>
        <v>mit 0,15 % Kosten</v>
      </c>
      <c r="K14" s="14" t="str">
        <f t="shared" si="8"/>
        <v>mit 0,00 % Kosten</v>
      </c>
    </row>
    <row r="15" spans="1:11" x14ac:dyDescent="0.25">
      <c r="A15" s="2">
        <v>1</v>
      </c>
      <c r="B15" s="2">
        <f>A15/12</f>
        <v>8.3333333333333329E-2</v>
      </c>
      <c r="C15" s="5">
        <f>$C$1</f>
        <v>100</v>
      </c>
      <c r="D15" s="5">
        <f t="shared" ref="D15:K15" si="9">$C$1</f>
        <v>100</v>
      </c>
      <c r="E15" s="5">
        <f t="shared" si="9"/>
        <v>100</v>
      </c>
      <c r="F15" s="5">
        <f t="shared" si="9"/>
        <v>100</v>
      </c>
      <c r="G15" s="5">
        <f t="shared" si="9"/>
        <v>100</v>
      </c>
      <c r="H15" s="5">
        <f t="shared" si="9"/>
        <v>100</v>
      </c>
      <c r="I15" s="5">
        <f t="shared" si="9"/>
        <v>100</v>
      </c>
      <c r="J15" s="5">
        <f t="shared" si="9"/>
        <v>100</v>
      </c>
      <c r="K15" s="5">
        <f t="shared" si="9"/>
        <v>100</v>
      </c>
    </row>
    <row r="16" spans="1:11" x14ac:dyDescent="0.25">
      <c r="A16">
        <v>2</v>
      </c>
      <c r="B16">
        <f>A16/12</f>
        <v>0.16666666666666666</v>
      </c>
      <c r="C16" s="1">
        <f t="shared" ref="C16:C79" si="10">C15+$C$1</f>
        <v>200</v>
      </c>
      <c r="D16" s="1">
        <f>D15*D$5+$C$1</f>
        <v>200.24662697723036</v>
      </c>
      <c r="E16" s="1">
        <f>E15*E$5+$C$1</f>
        <v>200.28708987190765</v>
      </c>
      <c r="F16" s="1">
        <f>F15*F$5+$C$1</f>
        <v>200.3273739782199</v>
      </c>
      <c r="G16" s="1">
        <f>G15*G$5+$C$1</f>
        <v>200.36748094004369</v>
      </c>
      <c r="H16" s="1">
        <f>H15*H$5+$C$1</f>
        <v>200.40741237836482</v>
      </c>
      <c r="I16" s="1">
        <f>I15*I$5+$C$1</f>
        <v>200.44716989170431</v>
      </c>
      <c r="J16" s="1">
        <f>J15*J$5+$C$1</f>
        <v>200.4748975107521</v>
      </c>
      <c r="K16" s="1">
        <f>K15*K$5+$C$1</f>
        <v>200.48675505653432</v>
      </c>
    </row>
    <row r="17" spans="1:11" x14ac:dyDescent="0.25">
      <c r="A17">
        <f t="shared" ref="A17:A80" si="11">A16+1</f>
        <v>3</v>
      </c>
      <c r="B17">
        <f>A17/12</f>
        <v>0.25</v>
      </c>
      <c r="C17" s="1">
        <f t="shared" si="10"/>
        <v>300</v>
      </c>
      <c r="D17" s="1">
        <f>D16*D$5+$C$1</f>
        <v>300.7404891803501</v>
      </c>
      <c r="E17" s="1">
        <f>E16*E$5+$C$1</f>
        <v>300.86209382166851</v>
      </c>
      <c r="F17" s="1">
        <f>F16*F$5+$C$1</f>
        <v>300.98319367187582</v>
      </c>
      <c r="G17" s="1">
        <f>G16*G$5+$C$1</f>
        <v>301.10379324254404</v>
      </c>
      <c r="H17" s="1">
        <f>H16*H$5+$C$1</f>
        <v>301.22389698355494</v>
      </c>
      <c r="I17" s="1">
        <f>I16*I$5+$C$1</f>
        <v>301.34350928423339</v>
      </c>
      <c r="J17" s="1">
        <f>J16*J$5+$C$1</f>
        <v>301.42694780871346</v>
      </c>
      <c r="K17" s="1">
        <f>K16*K$5+$C$1</f>
        <v>301.46263447445358</v>
      </c>
    </row>
    <row r="18" spans="1:11" x14ac:dyDescent="0.25">
      <c r="A18">
        <f t="shared" si="11"/>
        <v>4</v>
      </c>
      <c r="B18">
        <f>A18/12</f>
        <v>0.33333333333333331</v>
      </c>
      <c r="C18" s="1">
        <f t="shared" si="10"/>
        <v>400</v>
      </c>
      <c r="D18" s="1">
        <f>D17*D$5+$C$1</f>
        <v>401.48219635812342</v>
      </c>
      <c r="E18" s="1">
        <f>E17*E$5+$C$1</f>
        <v>401.72583842143985</v>
      </c>
      <c r="F18" s="1">
        <f>F17*F$5+$C$1</f>
        <v>401.96853432677273</v>
      </c>
      <c r="G18" s="1">
        <f>G17*G$5+$C$1</f>
        <v>402.21029229245892</v>
      </c>
      <c r="H18" s="1">
        <f>H17*H$5+$C$1</f>
        <v>402.45112042645889</v>
      </c>
      <c r="I18" s="1">
        <f>I17*I$5+$C$1</f>
        <v>402.69102672835766</v>
      </c>
      <c r="J18" s="1">
        <f>J17*J$5+$C$1</f>
        <v>402.85841688059304</v>
      </c>
      <c r="K18" s="1">
        <f>K17*K$5+$C$1</f>
        <v>402.93001909131954</v>
      </c>
    </row>
    <row r="19" spans="1:11" x14ac:dyDescent="0.25">
      <c r="A19">
        <f t="shared" si="11"/>
        <v>5</v>
      </c>
      <c r="B19">
        <f>A19/12</f>
        <v>0.41666666666666669</v>
      </c>
      <c r="C19" s="1">
        <f t="shared" si="10"/>
        <v>500</v>
      </c>
      <c r="D19" s="1">
        <f>D18*D$5+$C$1</f>
        <v>502.47235976311953</v>
      </c>
      <c r="E19" s="1">
        <f>E18*E$5+$C$1</f>
        <v>502.87915261638398</v>
      </c>
      <c r="F19" s="1">
        <f>F18*F$5+$C$1</f>
        <v>503.28447470879047</v>
      </c>
      <c r="G19" s="1">
        <f>G18*G$5+$C$1</f>
        <v>503.68833845552768</v>
      </c>
      <c r="H19" s="1">
        <f>H18*H$5+$C$1</f>
        <v>504.09075610794423</v>
      </c>
      <c r="I19" s="1">
        <f>I18*I$5+$C$1</f>
        <v>504.49173975648182</v>
      </c>
      <c r="J19" s="1">
        <f>J18*J$5+$C$1</f>
        <v>504.77158147421426</v>
      </c>
      <c r="K19" s="1">
        <f>K18*K$5+$C$1</f>
        <v>504.89130133354115</v>
      </c>
    </row>
    <row r="20" spans="1:11" x14ac:dyDescent="0.25">
      <c r="A20">
        <f t="shared" si="11"/>
        <v>6</v>
      </c>
      <c r="B20">
        <f>A20/12</f>
        <v>0.5</v>
      </c>
      <c r="C20" s="1">
        <f t="shared" si="10"/>
        <v>600</v>
      </c>
      <c r="D20" s="1">
        <f>D19*D$5+$C$1</f>
        <v>603.71159215542139</v>
      </c>
      <c r="E20" s="1">
        <f>E19*E$5+$C$1</f>
        <v>604.32286773148076</v>
      </c>
      <c r="F20" s="1">
        <f>F19*F$5+$C$1</f>
        <v>604.93209711540771</v>
      </c>
      <c r="G20" s="1">
        <f>G19*G$5+$C$1</f>
        <v>605.5392970965745</v>
      </c>
      <c r="H20" s="1">
        <f>H19*H$5+$C$1</f>
        <v>606.14448424652096</v>
      </c>
      <c r="I20" s="1">
        <f>I19*I$5+$C$1</f>
        <v>606.74767492280807</v>
      </c>
      <c r="J20" s="1">
        <f>J19*J$5+$C$1</f>
        <v>607.16872914961925</v>
      </c>
      <c r="K20" s="1">
        <f>K19*K$5+$C$1</f>
        <v>607.34888527278395</v>
      </c>
    </row>
    <row r="21" spans="1:11" x14ac:dyDescent="0.25">
      <c r="A21">
        <f t="shared" si="11"/>
        <v>7</v>
      </c>
      <c r="B21">
        <f>A21/12</f>
        <v>0.58333333333333337</v>
      </c>
      <c r="C21" s="1">
        <f t="shared" si="10"/>
        <v>700</v>
      </c>
      <c r="D21" s="1">
        <f>D20*D$5+$C$1</f>
        <v>705.20050780634358</v>
      </c>
      <c r="E21" s="1">
        <f>E20*E$5+$C$1</f>
        <v>706.05781747835977</v>
      </c>
      <c r="F21" s="1">
        <f>F20*F$5+$C$1</f>
        <v>706.91248738726347</v>
      </c>
      <c r="G21" s="1">
        <f>G20*G$5+$C$1</f>
        <v>707.76453859787887</v>
      </c>
      <c r="H21" s="1">
        <f>H20*H$5+$C$1</f>
        <v>708.61399190611701</v>
      </c>
      <c r="I21" s="1">
        <f>I20*I$5+$C$1</f>
        <v>709.46086784367878</v>
      </c>
      <c r="J21" s="1">
        <f>J20*J$5+$C$1</f>
        <v>710.05215833041586</v>
      </c>
      <c r="K21" s="1">
        <f>K20*K$5+$C$1</f>
        <v>710.30518668265393</v>
      </c>
    </row>
    <row r="22" spans="1:11" x14ac:dyDescent="0.25">
      <c r="A22">
        <f t="shared" si="11"/>
        <v>8</v>
      </c>
      <c r="B22">
        <f>A22/12</f>
        <v>0.66666666666666663</v>
      </c>
      <c r="C22" s="1">
        <f t="shared" si="10"/>
        <v>800</v>
      </c>
      <c r="D22" s="1">
        <f>D21*D$5+$C$1</f>
        <v>806.93972250215961</v>
      </c>
      <c r="E22" s="1">
        <f>E21*E$5+$C$1</f>
        <v>808.08483796215239</v>
      </c>
      <c r="F22" s="1">
        <f>F21*F$5+$C$1</f>
        <v>809.22673491975638</v>
      </c>
      <c r="G22" s="1">
        <f>G21*G$5+$C$1</f>
        <v>810.36543837761417</v>
      </c>
      <c r="H22" s="1">
        <f>H21*H$5+$C$1</f>
        <v>811.50097302396773</v>
      </c>
      <c r="I22" s="1">
        <f>I21*I$5+$C$1</f>
        <v>812.63336323809972</v>
      </c>
      <c r="J22" s="1">
        <f>J21*J$5+$C$1</f>
        <v>813.42417835536855</v>
      </c>
      <c r="K22" s="1">
        <f>K21*K$5+$C$1</f>
        <v>813.76263309565718</v>
      </c>
    </row>
    <row r="23" spans="1:11" x14ac:dyDescent="0.25">
      <c r="A23">
        <f t="shared" si="11"/>
        <v>9</v>
      </c>
      <c r="B23">
        <f>A23/12</f>
        <v>0.75</v>
      </c>
      <c r="C23" s="1">
        <f t="shared" si="10"/>
        <v>900</v>
      </c>
      <c r="D23" s="1">
        <f>D22*D$5+$C$1</f>
        <v>908.92985354783787</v>
      </c>
      <c r="E23" s="1">
        <f>E22*E$5+$C$1</f>
        <v>910.40476768836322</v>
      </c>
      <c r="F23" s="1">
        <f>F22*F$5+$C$1</f>
        <v>911.87593267468208</v>
      </c>
      <c r="G23" s="1">
        <f>G22*G$5+$C$1</f>
        <v>913.34337690835332</v>
      </c>
      <c r="H23" s="1">
        <f>H22*H$5+$C$1</f>
        <v>914.80712843861841</v>
      </c>
      <c r="I23" s="1">
        <f>I22*I$5+$C$1</f>
        <v>916.26721496844459</v>
      </c>
      <c r="J23" s="1">
        <f>J22*J$5+$C$1</f>
        <v>917.28710953023381</v>
      </c>
      <c r="K23" s="1">
        <f>K22*K$5+$C$1</f>
        <v>917.723663860437</v>
      </c>
    </row>
    <row r="24" spans="1:11" x14ac:dyDescent="0.25">
      <c r="A24">
        <f t="shared" si="11"/>
        <v>10</v>
      </c>
      <c r="B24">
        <f>A24/12</f>
        <v>0.83333333333333337</v>
      </c>
      <c r="C24" s="1">
        <f t="shared" si="10"/>
        <v>1000</v>
      </c>
      <c r="D24" s="1">
        <f>D23*D$5+$C$1</f>
        <v>1011.1715197707873</v>
      </c>
      <c r="E24" s="1">
        <f>E23*E$5+$C$1</f>
        <v>1013.0184475697611</v>
      </c>
      <c r="F24" s="1">
        <f>F23*F$5+$C$1</f>
        <v>1014.861177191909</v>
      </c>
      <c r="G24" s="1">
        <f>G23*G$5+$C$1</f>
        <v>1016.6997397356429</v>
      </c>
      <c r="H24" s="1">
        <f>H23*H$5+$C$1</f>
        <v>1018.5341659180413</v>
      </c>
      <c r="I24" s="1">
        <f>I23*I$5+$C$1</f>
        <v>1020.3644860813411</v>
      </c>
      <c r="J24" s="1">
        <f>J23*J$5+$C$1</f>
        <v>1021.6432831798427</v>
      </c>
      <c r="K24" s="1">
        <f>K23*K$5+$C$1</f>
        <v>1022.1907301992895</v>
      </c>
    </row>
    <row r="25" spans="1:11" x14ac:dyDescent="0.25">
      <c r="A25">
        <f t="shared" si="11"/>
        <v>11</v>
      </c>
      <c r="B25">
        <f>A25/12</f>
        <v>0.91666666666666663</v>
      </c>
      <c r="C25" s="1">
        <f t="shared" si="10"/>
        <v>1100</v>
      </c>
      <c r="D25" s="1">
        <f>D24*D$5+$C$1</f>
        <v>1113.6653415246124</v>
      </c>
      <c r="E25" s="1">
        <f>E24*E$5+$C$1</f>
        <v>1115.9267209332902</v>
      </c>
      <c r="F25" s="1">
        <f>F24*F$5+$C$1</f>
        <v>1118.1835686010913</v>
      </c>
      <c r="G25" s="1">
        <f>G24*G$5+$C$1</f>
        <v>1120.4359174966453</v>
      </c>
      <c r="H25" s="1">
        <f>H24*H$5+$C$1</f>
        <v>1122.6838001878664</v>
      </c>
      <c r="I25" s="1">
        <f>I24*I$5+$C$1</f>
        <v>1124.9272488487402</v>
      </c>
      <c r="J25" s="1">
        <f>J24*J$5+$C$1</f>
        <v>1126.4950417004297</v>
      </c>
      <c r="K25" s="1">
        <f>K24*K$5+$C$1</f>
        <v>1127.1662952659594</v>
      </c>
    </row>
    <row r="26" spans="1:11" x14ac:dyDescent="0.25">
      <c r="A26">
        <f t="shared" si="11"/>
        <v>12</v>
      </c>
      <c r="B26">
        <f>A26/12</f>
        <v>1</v>
      </c>
      <c r="C26" s="1">
        <f t="shared" si="10"/>
        <v>1200</v>
      </c>
      <c r="D26" s="1">
        <f>D25*D$5+$C$1</f>
        <v>1216.4119406928767</v>
      </c>
      <c r="E26" s="1">
        <f>E25*E$5+$C$1</f>
        <v>1219.1304335270011</v>
      </c>
      <c r="F26" s="1">
        <f>F25*F$5+$C$1</f>
        <v>1221.8442106334219</v>
      </c>
      <c r="G26" s="1">
        <f>G25*G$5+$C$1</f>
        <v>1224.553305938849</v>
      </c>
      <c r="H26" s="1">
        <f>H25*H$5+$C$1</f>
        <v>1227.2577529597286</v>
      </c>
      <c r="I26" s="1">
        <f>I25*I$5+$C$1</f>
        <v>1229.9575848091692</v>
      </c>
      <c r="J26" s="1">
        <f>J25*J$5+$C$1</f>
        <v>1231.8447386122109</v>
      </c>
      <c r="K26" s="1">
        <f>K25*K$5+$C$1</f>
        <v>1232.6528342037168</v>
      </c>
    </row>
    <row r="27" spans="1:11" x14ac:dyDescent="0.25">
      <c r="A27">
        <f t="shared" si="11"/>
        <v>13</v>
      </c>
      <c r="B27">
        <f>A27/12</f>
        <v>1.0833333333333333</v>
      </c>
      <c r="C27" s="1">
        <f t="shared" si="10"/>
        <v>1300</v>
      </c>
      <c r="D27" s="1">
        <f>D26*D$5+$C$1</f>
        <v>1319.4119406928767</v>
      </c>
      <c r="E27" s="1">
        <f>E26*E$5+$C$1</f>
        <v>1322.6304335270011</v>
      </c>
      <c r="F27" s="1">
        <f>F26*F$5+$C$1</f>
        <v>1325.8442106334219</v>
      </c>
      <c r="G27" s="1">
        <f>G26*G$5+$C$1</f>
        <v>1329.053305938849</v>
      </c>
      <c r="H27" s="1">
        <f>H26*H$5+$C$1</f>
        <v>1332.2577529597286</v>
      </c>
      <c r="I27" s="1">
        <f>I26*I$5+$C$1</f>
        <v>1335.4575848091692</v>
      </c>
      <c r="J27" s="1">
        <f>J26*J$5+$C$1</f>
        <v>1337.6947386122108</v>
      </c>
      <c r="K27" s="1">
        <f>K26*K$5+$C$1</f>
        <v>1338.6528342037168</v>
      </c>
    </row>
    <row r="28" spans="1:11" x14ac:dyDescent="0.25">
      <c r="A28">
        <f t="shared" si="11"/>
        <v>14</v>
      </c>
      <c r="B28">
        <f>A28/12</f>
        <v>1.1666666666666667</v>
      </c>
      <c r="C28" s="1">
        <f t="shared" si="10"/>
        <v>1400</v>
      </c>
      <c r="D28" s="1">
        <f>D27*D$5+$C$1</f>
        <v>1422.665966479424</v>
      </c>
      <c r="E28" s="1">
        <f>E27*E$5+$C$1</f>
        <v>1426.4275715444255</v>
      </c>
      <c r="F28" s="1">
        <f>F27*F$5+$C$1</f>
        <v>1430.1846795707706</v>
      </c>
      <c r="G28" s="1">
        <f>G27*G$5+$C$1</f>
        <v>1433.9373235211947</v>
      </c>
      <c r="H28" s="1">
        <f>H27*H$5+$C$1</f>
        <v>1437.6855359570118</v>
      </c>
      <c r="I28" s="1">
        <f>I27*I$5+$C$1</f>
        <v>1441.4293490449172</v>
      </c>
      <c r="J28" s="1">
        <f>J27*J$5+$C$1</f>
        <v>1444.0474176273419</v>
      </c>
      <c r="K28" s="1">
        <f>K27*K$5+$C$1</f>
        <v>1445.1687945636431</v>
      </c>
    </row>
    <row r="29" spans="1:11" x14ac:dyDescent="0.25">
      <c r="A29">
        <f t="shared" si="11"/>
        <v>15</v>
      </c>
      <c r="B29">
        <f>A29/12</f>
        <v>1.25</v>
      </c>
      <c r="C29" s="1">
        <f t="shared" si="10"/>
        <v>1500</v>
      </c>
      <c r="D29" s="1">
        <f>D28*D$5+$C$1</f>
        <v>1526.1746445486374</v>
      </c>
      <c r="E29" s="1">
        <f>E28*E$5+$C$1</f>
        <v>1530.522700632428</v>
      </c>
      <c r="F29" s="1">
        <f>F28*F$5+$C$1</f>
        <v>1534.8667320521729</v>
      </c>
      <c r="G29" s="1">
        <f>G28*G$5+$C$1</f>
        <v>1539.2067698773076</v>
      </c>
      <c r="H29" s="1">
        <f>H28*H$5+$C$1</f>
        <v>1543.5428447924614</v>
      </c>
      <c r="I29" s="1">
        <f>I28*I$5+$C$1</f>
        <v>1547.8749871040354</v>
      </c>
      <c r="J29" s="1">
        <f>J28*J$5+$C$1</f>
        <v>1550.9051628677341</v>
      </c>
      <c r="K29" s="1">
        <f>K28*K$5+$C$1</f>
        <v>1552.2032267466375</v>
      </c>
    </row>
    <row r="30" spans="1:11" x14ac:dyDescent="0.25">
      <c r="A30">
        <f t="shared" si="11"/>
        <v>16</v>
      </c>
      <c r="B30">
        <f>A30/12</f>
        <v>1.3333333333333333</v>
      </c>
      <c r="C30" s="1">
        <f t="shared" si="10"/>
        <v>1600</v>
      </c>
      <c r="D30" s="1">
        <f>D29*D$5+$C$1</f>
        <v>1629.938602941744</v>
      </c>
      <c r="E30" s="1">
        <f>E29*E$5+$C$1</f>
        <v>1634.9166762931914</v>
      </c>
      <c r="F30" s="1">
        <f>F29*F$5+$C$1</f>
        <v>1639.8914863332657</v>
      </c>
      <c r="G30" s="1">
        <f>G29*G$5+$C$1</f>
        <v>1644.8630613844687</v>
      </c>
      <c r="H30" s="1">
        <f>H29*H$5+$C$1</f>
        <v>1649.8314294075105</v>
      </c>
      <c r="I30" s="1">
        <f>I29*I$5+$C$1</f>
        <v>1654.7966180075866</v>
      </c>
      <c r="J30" s="1">
        <f>J29*J$5+$C$1</f>
        <v>1658.2703728803187</v>
      </c>
      <c r="K30" s="1">
        <f>K29*K$5+$C$1</f>
        <v>1659.7586544405153</v>
      </c>
    </row>
    <row r="31" spans="1:11" x14ac:dyDescent="0.25">
      <c r="A31">
        <f t="shared" si="11"/>
        <v>17</v>
      </c>
      <c r="B31">
        <f>A31/12</f>
        <v>1.4166666666666667</v>
      </c>
      <c r="C31" s="1">
        <f t="shared" si="10"/>
        <v>1700</v>
      </c>
      <c r="D31" s="1">
        <f>D30*D$5+$C$1</f>
        <v>1733.9584712488902</v>
      </c>
      <c r="E31" s="1">
        <f>E30*E$5+$C$1</f>
        <v>1739.6103564849586</v>
      </c>
      <c r="F31" s="1">
        <f>F30*F$5+$C$1</f>
        <v>1745.2600643305641</v>
      </c>
      <c r="G31" s="1">
        <f>G30*G$5+$C$1</f>
        <v>1750.9076196248757</v>
      </c>
      <c r="H31" s="1">
        <f>H30*H$5+$C$1</f>
        <v>1756.5530468730703</v>
      </c>
      <c r="I31" s="1">
        <f>I30*I$5+$C$1</f>
        <v>1762.1963702522576</v>
      </c>
      <c r="J31" s="1">
        <f>J30*J$5+$C$1</f>
        <v>1766.1454576026667</v>
      </c>
      <c r="K31" s="1">
        <f>K30*K$5+$C$1</f>
        <v>1767.8376136172703</v>
      </c>
    </row>
    <row r="32" spans="1:11" x14ac:dyDescent="0.25">
      <c r="A32">
        <f t="shared" si="11"/>
        <v>18</v>
      </c>
      <c r="B32">
        <f>A32/12</f>
        <v>1.5</v>
      </c>
      <c r="C32" s="1">
        <f t="shared" si="10"/>
        <v>1800</v>
      </c>
      <c r="D32" s="1">
        <f>D31*D$5+$C$1</f>
        <v>1838.2348806129612</v>
      </c>
      <c r="E32" s="1">
        <f>E31*E$5+$C$1</f>
        <v>1844.6046016290838</v>
      </c>
      <c r="F32" s="1">
        <f>F31*F$5+$C$1</f>
        <v>1850.9735916334462</v>
      </c>
      <c r="G32" s="1">
        <f>G31*G$5+$C$1</f>
        <v>1857.3418714047698</v>
      </c>
      <c r="H32" s="1">
        <f>H31*H$5+$C$1</f>
        <v>1863.709461418576</v>
      </c>
      <c r="I32" s="1">
        <f>I31*I$5+$C$1</f>
        <v>1870.0763818527316</v>
      </c>
      <c r="J32" s="1">
        <f>J31*J$5+$C$1</f>
        <v>1874.532838417083</v>
      </c>
      <c r="K32" s="1">
        <f>K31*K$5+$C$1</f>
        <v>1876.4426525928677</v>
      </c>
    </row>
    <row r="33" spans="1:11" x14ac:dyDescent="0.25">
      <c r="A33">
        <f t="shared" si="11"/>
        <v>19</v>
      </c>
      <c r="B33">
        <f>A33/12</f>
        <v>1.5833333333333333</v>
      </c>
      <c r="C33" s="1">
        <f t="shared" si="10"/>
        <v>1900</v>
      </c>
      <c r="D33" s="1">
        <f>D32*D$5+$C$1</f>
        <v>1942.7684637334112</v>
      </c>
      <c r="E33" s="1">
        <f>E32*E$5+$C$1</f>
        <v>1949.9002746171036</v>
      </c>
      <c r="F33" s="1">
        <f>F32*F$5+$C$1</f>
        <v>1957.0331975161762</v>
      </c>
      <c r="G33" s="1">
        <f>G32*G$5+$C$1</f>
        <v>1964.167248773633</v>
      </c>
      <c r="H33" s="1">
        <f>H32*H$5+$C$1</f>
        <v>1971.3024444611519</v>
      </c>
      <c r="I33" s="1">
        <f>I32*I$5+$C$1</f>
        <v>1978.4388003842503</v>
      </c>
      <c r="J33" s="1">
        <f>J32*J$5+$C$1</f>
        <v>1983.4349482049563</v>
      </c>
      <c r="K33" s="1">
        <f>K32*K$5+$C$1</f>
        <v>1985.57633208733</v>
      </c>
    </row>
    <row r="34" spans="1:11" x14ac:dyDescent="0.25">
      <c r="A34">
        <f t="shared" si="11"/>
        <v>20</v>
      </c>
      <c r="B34">
        <f>A34/12</f>
        <v>1.6666666666666667</v>
      </c>
      <c r="C34" s="1">
        <f t="shared" si="10"/>
        <v>2000</v>
      </c>
      <c r="D34" s="1">
        <f>D33*D$5+$C$1</f>
        <v>2047.5598548701018</v>
      </c>
      <c r="E34" s="1">
        <f>E33*E$5+$C$1</f>
        <v>2055.4982408178294</v>
      </c>
      <c r="F34" s="1">
        <f>F33*F$5+$C$1</f>
        <v>2063.4400149499688</v>
      </c>
      <c r="G34" s="1">
        <f>G33*G$5+$C$1</f>
        <v>2071.3851890434562</v>
      </c>
      <c r="H34" s="1">
        <f>H33*H$5+$C$1</f>
        <v>2079.3337746348952</v>
      </c>
      <c r="I34" s="1">
        <f>I33*I$5+$C$1</f>
        <v>2087.2857830253643</v>
      </c>
      <c r="J34" s="1">
        <f>J33*J$5+$C$1</f>
        <v>2092.8542314013685</v>
      </c>
      <c r="K34" s="1">
        <f>K33*K$5+$C$1</f>
        <v>2095.2412252851136</v>
      </c>
    </row>
    <row r="35" spans="1:11" x14ac:dyDescent="0.25">
      <c r="A35">
        <f t="shared" si="11"/>
        <v>21</v>
      </c>
      <c r="B35">
        <f>A35/12</f>
        <v>1.75</v>
      </c>
      <c r="C35" s="1">
        <f t="shared" si="10"/>
        <v>2100</v>
      </c>
      <c r="D35" s="1">
        <f>D34*D$5+$C$1</f>
        <v>2152.6096898471505</v>
      </c>
      <c r="E35" s="1">
        <f>E34*E$5+$C$1</f>
        <v>2161.3993680844574</v>
      </c>
      <c r="F35" s="1">
        <f>F34*F$5+$C$1</f>
        <v>2170.1951806150919</v>
      </c>
      <c r="G35" s="1">
        <f>G34*G$5+$C$1</f>
        <v>2178.997134808079</v>
      </c>
      <c r="H35" s="1">
        <f>H34*H$5+$C$1</f>
        <v>2187.8052378202788</v>
      </c>
      <c r="I35" s="1">
        <f>I34*I$5+$C$1</f>
        <v>2196.6194966008779</v>
      </c>
      <c r="J35" s="1">
        <f>J34*J$5+$C$1</f>
        <v>2202.7931440499633</v>
      </c>
      <c r="K35" s="1">
        <f>K34*K$5+$C$1</f>
        <v>2205.4399178957801</v>
      </c>
    </row>
    <row r="36" spans="1:11" x14ac:dyDescent="0.25">
      <c r="A36">
        <f t="shared" si="11"/>
        <v>22</v>
      </c>
      <c r="B36">
        <f>A36/12</f>
        <v>1.8333333333333333</v>
      </c>
      <c r="C36" s="1">
        <f t="shared" si="10"/>
        <v>2200</v>
      </c>
      <c r="D36" s="1">
        <f>D35*D$5+$C$1</f>
        <v>2257.9186060567886</v>
      </c>
      <c r="E36" s="1">
        <f>E35*E$5+$C$1</f>
        <v>2267.6045267617042</v>
      </c>
      <c r="F36" s="1">
        <f>F35*F$5+$C$1</f>
        <v>2277.299834913008</v>
      </c>
      <c r="G36" s="1">
        <f>G35*G$5+$C$1</f>
        <v>2287.0045339625967</v>
      </c>
      <c r="H36" s="1">
        <f>H35*H$5+$C$1</f>
        <v>2296.7186271736728</v>
      </c>
      <c r="I36" s="1">
        <f>I35*I$5+$C$1</f>
        <v>2306.4421176249839</v>
      </c>
      <c r="J36" s="1">
        <f>J35*J$5+$C$1</f>
        <v>2313.2541538580745</v>
      </c>
      <c r="K36" s="1">
        <f>K35*K$5+$C$1</f>
        <v>2316.1750082149638</v>
      </c>
    </row>
    <row r="37" spans="1:11" x14ac:dyDescent="0.25">
      <c r="A37">
        <f t="shared" si="11"/>
        <v>23</v>
      </c>
      <c r="B37">
        <f>A37/12</f>
        <v>1.9166666666666667</v>
      </c>
      <c r="C37" s="1">
        <f t="shared" si="10"/>
        <v>2300</v>
      </c>
      <c r="D37" s="1">
        <f>D36*D$5+$C$1</f>
        <v>2363.4872424632285</v>
      </c>
      <c r="E37" s="1">
        <f>E36*E$5+$C$1</f>
        <v>2374.1145896929565</v>
      </c>
      <c r="F37" s="1">
        <f>F36*F$5+$C$1</f>
        <v>2384.7551219785578</v>
      </c>
      <c r="G37" s="1">
        <f>G36*G$5+$C$1</f>
        <v>2395.4088397228443</v>
      </c>
      <c r="H37" s="1">
        <f>H36*H$5+$C$1</f>
        <v>2406.0757431569891</v>
      </c>
      <c r="I37" s="1">
        <f>I36*I$5+$C$1</f>
        <v>2416.7558323445901</v>
      </c>
      <c r="J37" s="1">
        <f>J36*J$5+$C$1</f>
        <v>2424.239740252116</v>
      </c>
      <c r="K37" s="1">
        <f>K36*K$5+$C$1</f>
        <v>2427.4491071856341</v>
      </c>
    </row>
    <row r="38" spans="1:11" x14ac:dyDescent="0.25">
      <c r="A38">
        <f t="shared" si="11"/>
        <v>24</v>
      </c>
      <c r="B38">
        <f>A38/12</f>
        <v>2</v>
      </c>
      <c r="C38" s="1">
        <f t="shared" si="10"/>
        <v>2400</v>
      </c>
      <c r="D38" s="1">
        <f>D37*D$5+$C$1</f>
        <v>2469.3162396065409</v>
      </c>
      <c r="E38" s="1">
        <f>E37*E$5+$C$1</f>
        <v>2480.930432227447</v>
      </c>
      <c r="F38" s="1">
        <f>F37*F$5+$C$1</f>
        <v>2492.5621896921816</v>
      </c>
      <c r="G38" s="1">
        <f>G37*G$5+$C$1</f>
        <v>2504.2115106449473</v>
      </c>
      <c r="H38" s="1">
        <f>H37*H$5+$C$1</f>
        <v>2515.8783935674446</v>
      </c>
      <c r="I38" s="1">
        <f>I37*I$5+$C$1</f>
        <v>2527.5628367828426</v>
      </c>
      <c r="J38" s="1">
        <f>J37*J$5+$C$1</f>
        <v>2535.7523944332361</v>
      </c>
      <c r="K38" s="1">
        <f>K37*K$5+$C$1</f>
        <v>2539.2648384596569</v>
      </c>
    </row>
    <row r="39" spans="1:11" x14ac:dyDescent="0.25">
      <c r="A39">
        <f t="shared" si="11"/>
        <v>25</v>
      </c>
      <c r="B39">
        <f>A39/12</f>
        <v>2.0833333333333335</v>
      </c>
      <c r="C39" s="1">
        <f t="shared" si="10"/>
        <v>2500</v>
      </c>
      <c r="D39" s="1">
        <f>D38*D$5+$C$1</f>
        <v>2575.406239606541</v>
      </c>
      <c r="E39" s="1">
        <f>E38*E$5+$C$1</f>
        <v>2588.0529322274469</v>
      </c>
      <c r="F39" s="1">
        <f>F38*F$5+$C$1</f>
        <v>2600.7221896921819</v>
      </c>
      <c r="G39" s="1">
        <f>G38*G$5+$C$1</f>
        <v>2613.4140106449477</v>
      </c>
      <c r="H39" s="1">
        <f>H38*H$5+$C$1</f>
        <v>2626.1283935674446</v>
      </c>
      <c r="I39" s="1">
        <f>I38*I$5+$C$1</f>
        <v>2638.8653367828429</v>
      </c>
      <c r="J39" s="1">
        <f>J38*J$5+$C$1</f>
        <v>2647.7946194332362</v>
      </c>
      <c r="K39" s="1">
        <f>K38*K$5+$C$1</f>
        <v>2651.624838459657</v>
      </c>
    </row>
    <row r="40" spans="1:11" x14ac:dyDescent="0.25">
      <c r="A40">
        <f t="shared" si="11"/>
        <v>26</v>
      </c>
      <c r="B40">
        <f>A40/12</f>
        <v>2.1666666666666665</v>
      </c>
      <c r="C40" s="1">
        <f t="shared" si="10"/>
        <v>2600</v>
      </c>
      <c r="D40" s="1">
        <f>D39*D$5+$C$1</f>
        <v>2681.7578861666848</v>
      </c>
      <c r="E40" s="1">
        <f>E39*E$5+$C$1</f>
        <v>2695.4829700754813</v>
      </c>
      <c r="F40" s="1">
        <f>F39*F$5+$C$1</f>
        <v>2709.2362773870245</v>
      </c>
      <c r="G40" s="1">
        <f>G39*G$5+$C$1</f>
        <v>2723.0178090184991</v>
      </c>
      <c r="H40" s="1">
        <f>H39*H$5+$C$1</f>
        <v>2736.8275657145919</v>
      </c>
      <c r="I40" s="1">
        <f>I39*I$5+$C$1</f>
        <v>2750.6655480515569</v>
      </c>
      <c r="J40" s="1">
        <f>J39*J$5+$C$1</f>
        <v>2760.3689301707527</v>
      </c>
      <c r="K40" s="1">
        <f>K39*K$5+$C$1</f>
        <v>2764.5317564411789</v>
      </c>
    </row>
    <row r="41" spans="1:11" x14ac:dyDescent="0.25">
      <c r="A41">
        <f t="shared" si="11"/>
        <v>27</v>
      </c>
      <c r="B41">
        <f>A41/12</f>
        <v>2.25</v>
      </c>
      <c r="C41" s="1">
        <f t="shared" si="10"/>
        <v>2700</v>
      </c>
      <c r="D41" s="1">
        <f>D40*D$5+$C$1</f>
        <v>2788.3718245779746</v>
      </c>
      <c r="E41" s="1">
        <f>E40*E$5+$C$1</f>
        <v>2803.2214286815638</v>
      </c>
      <c r="F41" s="1">
        <f>F40*F$5+$C$1</f>
        <v>2818.1056119676828</v>
      </c>
      <c r="G41" s="1">
        <f>G40*G$5+$C$1</f>
        <v>2833.0243804606371</v>
      </c>
      <c r="H41" s="1">
        <f>H40*H$5+$C$1</f>
        <v>2847.9777399918139</v>
      </c>
      <c r="I41" s="1">
        <f>I40*I$5+$C$1</f>
        <v>2862.9656962039267</v>
      </c>
      <c r="J41" s="1">
        <f>J40*J$5+$C$1</f>
        <v>2873.477853507708</v>
      </c>
      <c r="K41" s="1">
        <f>K40*K$5+$C$1</f>
        <v>2877.9882545551532</v>
      </c>
    </row>
    <row r="42" spans="1:11" x14ac:dyDescent="0.25">
      <c r="A42">
        <f t="shared" si="11"/>
        <v>28</v>
      </c>
      <c r="B42">
        <f>A42/12</f>
        <v>2.3333333333333335</v>
      </c>
      <c r="C42" s="1">
        <f t="shared" si="10"/>
        <v>2800</v>
      </c>
      <c r="D42" s="1">
        <f>D41*D$5+$C$1</f>
        <v>2895.2487017228746</v>
      </c>
      <c r="E42" s="1">
        <f>E41*E$5+$C$1</f>
        <v>2911.2691934904537</v>
      </c>
      <c r="F42" s="1">
        <f>F41*F$5+$C$1</f>
        <v>2927.3313564200193</v>
      </c>
      <c r="G42" s="1">
        <f>G41*G$5+$C$1</f>
        <v>2943.4352050856205</v>
      </c>
      <c r="H42" s="1">
        <f>H41*H$5+$C$1</f>
        <v>2959.5807538376157</v>
      </c>
      <c r="I42" s="1">
        <f>I41*I$5+$C$1</f>
        <v>2975.7680168071729</v>
      </c>
      <c r="J42" s="1">
        <f>J41*J$5+$C$1</f>
        <v>2987.1239283060286</v>
      </c>
      <c r="K42" s="1">
        <f>K41*K$5+$C$1</f>
        <v>2991.9970079106638</v>
      </c>
    </row>
    <row r="43" spans="1:11" x14ac:dyDescent="0.25">
      <c r="A43">
        <f t="shared" si="11"/>
        <v>29</v>
      </c>
      <c r="B43">
        <f>A43/12</f>
        <v>2.4166666666666665</v>
      </c>
      <c r="C43" s="1">
        <f t="shared" si="10"/>
        <v>2900</v>
      </c>
      <c r="D43" s="1">
        <f>D42*D$5+$C$1</f>
        <v>3002.3891660792351</v>
      </c>
      <c r="E43" s="1">
        <f>E42*E$5+$C$1</f>
        <v>3019.6271524889326</v>
      </c>
      <c r="F43" s="1">
        <f>F42*F$5+$C$1</f>
        <v>3036.9146775372101</v>
      </c>
      <c r="G43" s="1">
        <f>G42*G$5+$C$1</f>
        <v>3054.2517684468457</v>
      </c>
      <c r="H43" s="1">
        <f>H42*H$5+$C$1</f>
        <v>3071.6384521764535</v>
      </c>
      <c r="I43" s="1">
        <f>I42*I$5+$C$1</f>
        <v>3089.0747554253007</v>
      </c>
      <c r="J43" s="1">
        <f>J42*J$5+$C$1</f>
        <v>3101.3097054846339</v>
      </c>
      <c r="K43" s="1">
        <f>K42*K$5+$C$1</f>
        <v>3106.5607046380242</v>
      </c>
    </row>
    <row r="44" spans="1:11" x14ac:dyDescent="0.25">
      <c r="A44">
        <f t="shared" si="11"/>
        <v>30</v>
      </c>
      <c r="B44">
        <f>A44/12</f>
        <v>2.5</v>
      </c>
      <c r="C44" s="1">
        <f t="shared" si="10"/>
        <v>3000</v>
      </c>
      <c r="D44" s="1">
        <f>D43*D$5+$C$1</f>
        <v>3109.7938677242282</v>
      </c>
      <c r="E44" s="1">
        <f>E43*E$5+$C$1</f>
        <v>3128.2961962131021</v>
      </c>
      <c r="F44" s="1">
        <f>F43*F$5+$C$1</f>
        <v>3146.8567459322076</v>
      </c>
      <c r="G44" s="1">
        <f>G43*G$5+$C$1</f>
        <v>3165.4755615568351</v>
      </c>
      <c r="H44" s="1">
        <f>H43*H$5+$C$1</f>
        <v>3184.1526874492342</v>
      </c>
      <c r="I44" s="1">
        <f>I43*I$5+$C$1</f>
        <v>3202.8881676638011</v>
      </c>
      <c r="J44" s="1">
        <f>J43*J$5+$C$1</f>
        <v>3216.0377480766933</v>
      </c>
      <c r="K44" s="1">
        <f>K43*K$5+$C$1</f>
        <v>3221.6820459521573</v>
      </c>
    </row>
    <row r="45" spans="1:11" x14ac:dyDescent="0.25">
      <c r="A45">
        <f t="shared" si="11"/>
        <v>31</v>
      </c>
      <c r="B45">
        <f>A45/12</f>
        <v>2.5833333333333335</v>
      </c>
      <c r="C45" s="1">
        <f t="shared" si="10"/>
        <v>3100</v>
      </c>
      <c r="D45" s="1">
        <f>D44*D$5+$C$1</f>
        <v>3217.4634583382917</v>
      </c>
      <c r="E45" s="1">
        <f>E44*E$5+$C$1</f>
        <v>3237.2772177557026</v>
      </c>
      <c r="F45" s="1">
        <f>F44*F$5+$C$1</f>
        <v>3257.1587360502467</v>
      </c>
      <c r="G45" s="1">
        <f>G44*G$5+$C$1</f>
        <v>3277.1080809072973</v>
      </c>
      <c r="H45" s="1">
        <f>H44*H$5+$C$1</f>
        <v>3297.1253196439388</v>
      </c>
      <c r="I45" s="1">
        <f>I44*I$5+$C$1</f>
        <v>3317.2105192145532</v>
      </c>
      <c r="J45" s="1">
        <f>J44*J$5+$C$1</f>
        <v>3331.3106312871573</v>
      </c>
      <c r="K45" s="1">
        <f>K44*K$5+$C$1</f>
        <v>3337.3637462162874</v>
      </c>
    </row>
    <row r="46" spans="1:11" x14ac:dyDescent="0.25">
      <c r="A46">
        <f t="shared" si="11"/>
        <v>32</v>
      </c>
      <c r="B46">
        <f>A46/12</f>
        <v>2.6666666666666665</v>
      </c>
      <c r="C46" s="1">
        <f t="shared" si="10"/>
        <v>3200</v>
      </c>
      <c r="D46" s="1">
        <f>D45*D$5+$C$1</f>
        <v>3325.398591209083</v>
      </c>
      <c r="E46" s="1">
        <f>E45*E$5+$C$1</f>
        <v>3346.5711127734535</v>
      </c>
      <c r="F46" s="1">
        <f>F45*F$5+$C$1</f>
        <v>3367.8218261813913</v>
      </c>
      <c r="G46" s="1">
        <f>G45*G$5+$C$1</f>
        <v>3389.1508284892629</v>
      </c>
      <c r="H46" s="1">
        <f>H45*H$5+$C$1</f>
        <v>3410.5582163263693</v>
      </c>
      <c r="I46" s="1">
        <f>I45*I$5+$C$1</f>
        <v>3432.0440859009286</v>
      </c>
      <c r="J46" s="1">
        <f>J45*J$5+$C$1</f>
        <v>3447.1309425505597</v>
      </c>
      <c r="K46" s="1">
        <f>K45*K$5+$C$1</f>
        <v>3453.6085330059377</v>
      </c>
    </row>
    <row r="47" spans="1:11" x14ac:dyDescent="0.25">
      <c r="A47">
        <f t="shared" si="11"/>
        <v>33</v>
      </c>
      <c r="B47">
        <f>A47/12</f>
        <v>2.75</v>
      </c>
      <c r="C47" s="1">
        <f t="shared" si="10"/>
        <v>3300</v>
      </c>
      <c r="D47" s="1">
        <f>D46*D$5+$C$1</f>
        <v>3433.5999212354432</v>
      </c>
      <c r="E47" s="1">
        <f>E46*E$5+$C$1</f>
        <v>3456.1787794944139</v>
      </c>
      <c r="F47" s="1">
        <f>F46*F$5+$C$1</f>
        <v>3478.8471984731191</v>
      </c>
      <c r="G47" s="1">
        <f>G46*G$5+$C$1</f>
        <v>3501.6053118132936</v>
      </c>
      <c r="H47" s="1">
        <f>H46*H$5+$C$1</f>
        <v>3524.4532526710218</v>
      </c>
      <c r="I47" s="1">
        <f>I46*I$5+$C$1</f>
        <v>3547.3911537230956</v>
      </c>
      <c r="J47" s="1">
        <f>J46*J$5+$C$1</f>
        <v>3563.5012815890973</v>
      </c>
      <c r="K47" s="1">
        <f>K46*K$5+$C$1</f>
        <v>3570.4191471732443</v>
      </c>
    </row>
    <row r="48" spans="1:11" x14ac:dyDescent="0.25">
      <c r="A48">
        <f t="shared" si="11"/>
        <v>34</v>
      </c>
      <c r="B48">
        <f>A48/12</f>
        <v>2.8333333333333335</v>
      </c>
      <c r="C48" s="1">
        <f t="shared" si="10"/>
        <v>3400</v>
      </c>
      <c r="D48" s="1">
        <f>D47*D$5+$C$1</f>
        <v>3542.0681049313703</v>
      </c>
      <c r="E48" s="1">
        <f>E47*E$5+$C$1</f>
        <v>3566.1011187253644</v>
      </c>
      <c r="F48" s="1">
        <f>F47*F$5+$C$1</f>
        <v>3590.2360389429518</v>
      </c>
      <c r="G48" s="1">
        <f>G47*G$5+$C$1</f>
        <v>3614.4730439297646</v>
      </c>
      <c r="H48" s="1">
        <f>H47*H$5+$C$1</f>
        <v>3638.8123114920854</v>
      </c>
      <c r="I48" s="1">
        <f>I47*I$5+$C$1</f>
        <v>3663.2540189035271</v>
      </c>
      <c r="J48" s="1">
        <f>J47*J$5+$C$1</f>
        <v>3680.424260470983</v>
      </c>
      <c r="K48" s="1">
        <f>K47*K$5+$C$1</f>
        <v>3687.7983429115789</v>
      </c>
    </row>
    <row r="49" spans="1:11" x14ac:dyDescent="0.25">
      <c r="A49">
        <f t="shared" si="11"/>
        <v>35</v>
      </c>
      <c r="B49">
        <f>A49/12</f>
        <v>2.9166666666666665</v>
      </c>
      <c r="C49" s="1">
        <f t="shared" si="10"/>
        <v>3500</v>
      </c>
      <c r="D49" s="1">
        <f>D48*D$5+$C$1</f>
        <v>3650.8038004300033</v>
      </c>
      <c r="E49" s="1">
        <f>E48*E$5+$C$1</f>
        <v>3676.3390338592108</v>
      </c>
      <c r="F49" s="1">
        <f>F48*F$5+$C$1</f>
        <v>3701.9895374911234</v>
      </c>
      <c r="G49" s="1">
        <f>G48*G$5+$C$1</f>
        <v>3727.7555434492233</v>
      </c>
      <c r="H49" s="1">
        <f>H48*H$5+$C$1</f>
        <v>3753.6372832745678</v>
      </c>
      <c r="I49" s="1">
        <f>I48*I$5+$C$1</f>
        <v>3779.6349879327117</v>
      </c>
      <c r="J49" s="1">
        <f>J48*J$5+$C$1</f>
        <v>3797.9025036690759</v>
      </c>
      <c r="K49" s="1">
        <f>K48*K$5+$C$1</f>
        <v>3805.7488878204895</v>
      </c>
    </row>
    <row r="50" spans="1:11" x14ac:dyDescent="0.25">
      <c r="A50">
        <f t="shared" si="11"/>
        <v>36</v>
      </c>
      <c r="B50">
        <f>A50/12</f>
        <v>3</v>
      </c>
      <c r="C50" s="1">
        <f t="shared" si="10"/>
        <v>3600</v>
      </c>
      <c r="D50" s="1">
        <f>D49*D$5+$C$1</f>
        <v>3759.8076674876152</v>
      </c>
      <c r="E50" s="1">
        <f>E49*E$5+$C$1</f>
        <v>3786.8934308824087</v>
      </c>
      <c r="F50" s="1">
        <f>F49*F$5+$C$1</f>
        <v>3814.1088879132922</v>
      </c>
      <c r="G50" s="1">
        <f>G49*G$5+$C$1</f>
        <v>3841.4543345628213</v>
      </c>
      <c r="H50" s="1">
        <f>H49*H$5+$C$1</f>
        <v>3868.9300662055462</v>
      </c>
      <c r="I50" s="1">
        <f>I49*I$5+$C$1</f>
        <v>3896.5363776150684</v>
      </c>
      <c r="J50" s="1">
        <f>J49*J$5+$C$1</f>
        <v>3915.9386481197917</v>
      </c>
      <c r="K50" s="1">
        <f>K49*K$5+$C$1</f>
        <v>3924.2735629709537</v>
      </c>
    </row>
    <row r="51" spans="1:11" x14ac:dyDescent="0.25">
      <c r="A51">
        <f t="shared" si="11"/>
        <v>37</v>
      </c>
      <c r="B51">
        <f>A51/12</f>
        <v>3.0833333333333335</v>
      </c>
      <c r="C51" s="1">
        <f t="shared" si="10"/>
        <v>3700</v>
      </c>
      <c r="D51" s="1">
        <f>D50*D$5+$C$1</f>
        <v>3869.0803674876156</v>
      </c>
      <c r="E51" s="1">
        <f>E50*E$5+$C$1</f>
        <v>3897.7652183824089</v>
      </c>
      <c r="F51" s="1">
        <f>F50*F$5+$C$1</f>
        <v>3926.5952879132924</v>
      </c>
      <c r="G51" s="1">
        <f>G50*G$5+$C$1</f>
        <v>3955.5709470628217</v>
      </c>
      <c r="H51" s="1">
        <f>H50*H$5+$C$1</f>
        <v>3984.6925662055464</v>
      </c>
      <c r="I51" s="1">
        <f>I50*I$5+$C$1</f>
        <v>4013.9605151150686</v>
      </c>
      <c r="J51" s="1">
        <f>J50*J$5+$C$1</f>
        <v>4034.5353432822917</v>
      </c>
      <c r="K51" s="1">
        <f>K50*K$5+$C$1</f>
        <v>4043.3751629709536</v>
      </c>
    </row>
    <row r="52" spans="1:11" x14ac:dyDescent="0.25">
      <c r="A52">
        <f t="shared" si="11"/>
        <v>38</v>
      </c>
      <c r="B52">
        <f>A52/12</f>
        <v>3.1666666666666665</v>
      </c>
      <c r="C52" s="1">
        <f t="shared" si="10"/>
        <v>3800</v>
      </c>
      <c r="D52" s="1">
        <f>D51*D$5+$C$1</f>
        <v>3978.6225634445641</v>
      </c>
      <c r="E52" s="1">
        <f>E51*E$5+$C$1</f>
        <v>4008.9553075551244</v>
      </c>
      <c r="F52" s="1">
        <f>F51*F$5+$C$1</f>
        <v>4039.4499391159288</v>
      </c>
      <c r="G52" s="1">
        <f>G51*G$5+$C$1</f>
        <v>4070.1069163631832</v>
      </c>
      <c r="H52" s="1">
        <f>H51*H$5+$C$1</f>
        <v>4100.9266969600512</v>
      </c>
      <c r="I52" s="1">
        <f>I51*I$5+$C$1</f>
        <v>4131.9097380035619</v>
      </c>
      <c r="J52" s="1">
        <f>J51*J$5+$C$1</f>
        <v>4153.6952511979525</v>
      </c>
      <c r="K52" s="1">
        <f>K51*K$5+$C$1</f>
        <v>4163.0564960313668</v>
      </c>
    </row>
    <row r="53" spans="1:11" x14ac:dyDescent="0.25">
      <c r="A53">
        <f t="shared" si="11"/>
        <v>39</v>
      </c>
      <c r="B53">
        <f>A53/12</f>
        <v>3.25</v>
      </c>
      <c r="C53" s="1">
        <f t="shared" si="10"/>
        <v>3900</v>
      </c>
      <c r="D53" s="1">
        <f>D52*D$5+$C$1</f>
        <v>4088.4349200081929</v>
      </c>
      <c r="E53" s="1">
        <f>E52*E$5+$C$1</f>
        <v>4120.4646122124195</v>
      </c>
      <c r="F53" s="1">
        <f>F52*F$5+$C$1</f>
        <v>4152.674047079814</v>
      </c>
      <c r="G53" s="1">
        <f>G52*G$5+$C$1</f>
        <v>4185.0637835202178</v>
      </c>
      <c r="H53" s="1">
        <f>H52*H$5+$C$1</f>
        <v>4217.6343799511351</v>
      </c>
      <c r="I53" s="1">
        <f>I52*I$5+$C$1</f>
        <v>4250.3863943043116</v>
      </c>
      <c r="J53" s="1">
        <f>J52*J$5+$C$1</f>
        <v>4273.4210465501192</v>
      </c>
      <c r="K53" s="1">
        <f>K52*K$5+$C$1</f>
        <v>4283.3203840321794</v>
      </c>
    </row>
    <row r="54" spans="1:11" x14ac:dyDescent="0.25">
      <c r="A54">
        <f t="shared" si="11"/>
        <v>40</v>
      </c>
      <c r="B54">
        <f>A54/12</f>
        <v>3.3333333333333335</v>
      </c>
      <c r="C54" s="1">
        <f t="shared" si="10"/>
        <v>4000</v>
      </c>
      <c r="D54" s="1">
        <f>D53*D$5+$C$1</f>
        <v>4198.5181034674397</v>
      </c>
      <c r="E54" s="1">
        <f>E53*E$5+$C$1</f>
        <v>4232.2940487896212</v>
      </c>
      <c r="F54" s="1">
        <f>F53*F$5+$C$1</f>
        <v>4266.2688213102438</v>
      </c>
      <c r="G54" s="1">
        <f>G53*G$5+$C$1</f>
        <v>4300.4430952533257</v>
      </c>
      <c r="H54" s="1">
        <f>H53*H$5+$C$1</f>
        <v>4334.8175444892267</v>
      </c>
      <c r="I54" s="1">
        <f>I53*I$5+$C$1</f>
        <v>4369.3928425407366</v>
      </c>
      <c r="J54" s="1">
        <f>J53*J$5+$C$1</f>
        <v>4393.7154167241415</v>
      </c>
      <c r="K54" s="1">
        <f>K53*K$5+$C$1</f>
        <v>4404.1696625890208</v>
      </c>
    </row>
    <row r="55" spans="1:11" x14ac:dyDescent="0.25">
      <c r="A55">
        <f t="shared" si="11"/>
        <v>41</v>
      </c>
      <c r="B55">
        <f>A55/12</f>
        <v>3.4166666666666665</v>
      </c>
      <c r="C55" s="1">
        <f t="shared" si="10"/>
        <v>4100</v>
      </c>
      <c r="D55" s="1">
        <f>D54*D$5+$C$1</f>
        <v>4308.8727817544914</v>
      </c>
      <c r="E55" s="1">
        <f>E54*E$5+$C$1</f>
        <v>4344.4445363530467</v>
      </c>
      <c r="F55" s="1">
        <f>F54*F$5+$C$1</f>
        <v>4380.2354752721221</v>
      </c>
      <c r="G55" s="1">
        <f>G54*G$5+$C$1</f>
        <v>4416.2464039658062</v>
      </c>
      <c r="H55" s="1">
        <f>H54*H$5+$C$1</f>
        <v>4452.4781277450065</v>
      </c>
      <c r="I55" s="1">
        <f>I54*I$5+$C$1</f>
        <v>4488.9314517828616</v>
      </c>
      <c r="J55" s="1">
        <f>J54*J$5+$C$1</f>
        <v>4514.5810618676951</v>
      </c>
      <c r="K55" s="1">
        <f>K54*K$5+$C$1</f>
        <v>4525.6071811200227</v>
      </c>
    </row>
    <row r="56" spans="1:11" x14ac:dyDescent="0.25">
      <c r="A56">
        <f t="shared" si="11"/>
        <v>42</v>
      </c>
      <c r="B56">
        <f>A56/12</f>
        <v>3.5</v>
      </c>
      <c r="C56" s="1">
        <f t="shared" si="10"/>
        <v>4200</v>
      </c>
      <c r="D56" s="1">
        <f>D55*D$5+$C$1</f>
        <v>4419.4996244488348</v>
      </c>
      <c r="E56" s="1">
        <f>E55*E$5+$C$1</f>
        <v>4456.9169966075624</v>
      </c>
      <c r="F56" s="1">
        <f>F55*F$5+$C$1</f>
        <v>4494.5752264029197</v>
      </c>
      <c r="G56" s="1">
        <f>G55*G$5+$C$1</f>
        <v>4532.4752677657452</v>
      </c>
      <c r="H56" s="1">
        <f>H55*H$5+$C$1</f>
        <v>4570.6180747814269</v>
      </c>
      <c r="I56" s="1">
        <f>I55*I$5+$C$1</f>
        <v>4609.0046016944798</v>
      </c>
      <c r="J56" s="1">
        <f>J55*J$5+$C$1</f>
        <v>4636.0206949513904</v>
      </c>
      <c r="K56" s="1">
        <f>K55*K$5+$C$1</f>
        <v>4647.6358029130042</v>
      </c>
    </row>
    <row r="57" spans="1:11" x14ac:dyDescent="0.25">
      <c r="A57">
        <f t="shared" si="11"/>
        <v>43</v>
      </c>
      <c r="B57">
        <f>A57/12</f>
        <v>3.5833333333333335</v>
      </c>
      <c r="C57" s="1">
        <f t="shared" si="10"/>
        <v>4300</v>
      </c>
      <c r="D57" s="1">
        <f>D56*D$5+$C$1</f>
        <v>4530.3993027813203</v>
      </c>
      <c r="E57" s="1">
        <f>E56*E$5+$C$1</f>
        <v>4569.712353904154</v>
      </c>
      <c r="F57" s="1">
        <f>F56*F$5+$C$1</f>
        <v>4609.2892961256803</v>
      </c>
      <c r="G57" s="1">
        <f>G56*G$5+$C$1</f>
        <v>4649.1312504869784</v>
      </c>
      <c r="H57" s="1">
        <f>H56*H$5+$C$1</f>
        <v>4689.2393385858668</v>
      </c>
      <c r="I57" s="1">
        <f>I56*I$5+$C$1</f>
        <v>4729.6146825805235</v>
      </c>
      <c r="J57" s="1">
        <f>J56*J$5+$C$1</f>
        <v>4758.0370418296661</v>
      </c>
      <c r="K57" s="1">
        <f>K56*K$5+$C$1</f>
        <v>4770.2584051929816</v>
      </c>
    </row>
    <row r="58" spans="1:11" x14ac:dyDescent="0.25">
      <c r="A58">
        <f t="shared" si="11"/>
        <v>44</v>
      </c>
      <c r="B58">
        <f>A58/12</f>
        <v>3.6666666666666665</v>
      </c>
      <c r="C58" s="1">
        <f t="shared" si="10"/>
        <v>4400</v>
      </c>
      <c r="D58" s="1">
        <f>D57*D$5+$C$1</f>
        <v>4641.5724896382353</v>
      </c>
      <c r="E58" s="1">
        <f>E57*E$5+$C$1</f>
        <v>4682.8315352475265</v>
      </c>
      <c r="F58" s="1">
        <f>F57*F$5+$C$1</f>
        <v>4724.3789098620709</v>
      </c>
      <c r="G58" s="1">
        <f>G57*G$5+$C$1</f>
        <v>4766.2159217101325</v>
      </c>
      <c r="H58" s="1">
        <f>H57*H$5+$C$1</f>
        <v>4808.3438801024186</v>
      </c>
      <c r="I58" s="1">
        <f>I57*I$5+$C$1</f>
        <v>4850.7640954346498</v>
      </c>
      <c r="J58" s="1">
        <f>J57*J$5+$C$1</f>
        <v>4880.6328413019774</v>
      </c>
      <c r="K58" s="1">
        <f>K57*K$5+$C$1</f>
        <v>4893.4778791900108</v>
      </c>
    </row>
    <row r="59" spans="1:11" x14ac:dyDescent="0.25">
      <c r="A59">
        <f t="shared" si="11"/>
        <v>45</v>
      </c>
      <c r="B59">
        <f>A59/12</f>
        <v>3.75</v>
      </c>
      <c r="C59" s="1">
        <f t="shared" si="10"/>
        <v>4500</v>
      </c>
      <c r="D59" s="1">
        <f>D58*D$5+$C$1</f>
        <v>4753.0198595653865</v>
      </c>
      <c r="E59" s="1">
        <f>E58*E$5+$C$1</f>
        <v>4796.2754703037208</v>
      </c>
      <c r="F59" s="1">
        <f>F58*F$5+$C$1</f>
        <v>4839.8452970454682</v>
      </c>
      <c r="G59" s="1">
        <f>G58*G$5+$C$1</f>
        <v>4883.7308567837445</v>
      </c>
      <c r="H59" s="1">
        <f>H58*H$5+$C$1</f>
        <v>4927.9336682643034</v>
      </c>
      <c r="I59" s="1">
        <f>I58*I$5+$C$1</f>
        <v>4972.4552519870358</v>
      </c>
      <c r="J59" s="1">
        <f>J58*J$5+$C$1</f>
        <v>5003.8108451742692</v>
      </c>
      <c r="K59" s="1">
        <f>K58*K$5+$C$1</f>
        <v>5017.2971302073556</v>
      </c>
    </row>
    <row r="60" spans="1:11" x14ac:dyDescent="0.25">
      <c r="A60">
        <f t="shared" si="11"/>
        <v>46</v>
      </c>
      <c r="B60">
        <f>A60/12</f>
        <v>3.8333333333333335</v>
      </c>
      <c r="C60" s="1">
        <f t="shared" si="10"/>
        <v>4600</v>
      </c>
      <c r="D60" s="1">
        <f>D59*D$5+$C$1</f>
        <v>4864.7420887721919</v>
      </c>
      <c r="E60" s="1">
        <f>E59*E$5+$C$1</f>
        <v>4910.0450914077546</v>
      </c>
      <c r="F60" s="1">
        <f>F59*F$5+$C$1</f>
        <v>4955.6896911340946</v>
      </c>
      <c r="G60" s="1">
        <f>G59*G$5+$C$1</f>
        <v>5001.6776368454566</v>
      </c>
      <c r="H60" s="1">
        <f>H59*H$5+$C$1</f>
        <v>5048.0106800264202</v>
      </c>
      <c r="I60" s="1">
        <f>I59*I$5+$C$1</f>
        <v>5094.6905747523915</v>
      </c>
      <c r="J60" s="1">
        <f>J59*J$5+$C$1</f>
        <v>5127.573818320745</v>
      </c>
      <c r="K60" s="1">
        <f>K59*K$5+$C$1</f>
        <v>5141.7190776899906</v>
      </c>
    </row>
    <row r="61" spans="1:11" x14ac:dyDescent="0.25">
      <c r="A61">
        <f t="shared" si="11"/>
        <v>47</v>
      </c>
      <c r="B61">
        <f>A61/12</f>
        <v>3.9166666666666665</v>
      </c>
      <c r="C61" s="1">
        <f t="shared" si="10"/>
        <v>4700</v>
      </c>
      <c r="D61" s="1">
        <f>D60*D$5+$C$1</f>
        <v>4976.7398551357846</v>
      </c>
      <c r="E61" s="1">
        <f>E60*E$5+$C$1</f>
        <v>5024.1413335712859</v>
      </c>
      <c r="F61" s="1">
        <f>F60*F$5+$C$1</f>
        <v>5071.9133296241935</v>
      </c>
      <c r="G61" s="1">
        <f>G60*G$5+$C$1</f>
        <v>5120.0578488432911</v>
      </c>
      <c r="H61" s="1">
        <f>H60*H$5+$C$1</f>
        <v>5168.5769003980267</v>
      </c>
      <c r="I61" s="1">
        <f>I60*I$5+$C$1</f>
        <v>5217.4724970781808</v>
      </c>
      <c r="J61" s="1">
        <f>J60*J$5+$C$1</f>
        <v>5251.9245387459259</v>
      </c>
      <c r="K61" s="1">
        <f>K60*K$5+$C$1</f>
        <v>5266.7466552934357</v>
      </c>
    </row>
    <row r="62" spans="1:11" x14ac:dyDescent="0.25">
      <c r="A62">
        <f t="shared" si="11"/>
        <v>48</v>
      </c>
      <c r="B62">
        <f>A62/12</f>
        <v>4</v>
      </c>
      <c r="C62" s="1">
        <f t="shared" si="10"/>
        <v>4800</v>
      </c>
      <c r="D62" s="1">
        <f>D61*D$5+$C$1</f>
        <v>5089.0138382051255</v>
      </c>
      <c r="E62" s="1">
        <f>E61*E$5+$C$1</f>
        <v>5138.5651344902953</v>
      </c>
      <c r="F62" s="1">
        <f>F61*F$5+$C$1</f>
        <v>5188.5174540632488</v>
      </c>
      <c r="G62" s="1">
        <f>G61*G$5+$C$1</f>
        <v>5238.8730855570011</v>
      </c>
      <c r="H62" s="1">
        <f>H61*H$5+$C$1</f>
        <v>5289.6343224755537</v>
      </c>
      <c r="I62" s="1">
        <f>I61*I$5+$C$1</f>
        <v>5340.8034631930668</v>
      </c>
      <c r="J62" s="1">
        <f>J61*J$5+$C$1</f>
        <v>5376.8657976470085</v>
      </c>
      <c r="K62" s="1">
        <f>K61*K$5+$C$1</f>
        <v>5392.3828109529277</v>
      </c>
    </row>
    <row r="63" spans="1:11" x14ac:dyDescent="0.25">
      <c r="A63">
        <f t="shared" si="11"/>
        <v>49</v>
      </c>
      <c r="B63">
        <f>A63/12</f>
        <v>4.083333333333333</v>
      </c>
      <c r="C63" s="1">
        <f t="shared" si="10"/>
        <v>4900</v>
      </c>
      <c r="D63" s="1">
        <f>D62*D$5+$C$1</f>
        <v>5201.5647192051256</v>
      </c>
      <c r="E63" s="1">
        <f>E62*E$5+$C$1</f>
        <v>5253.317434552795</v>
      </c>
      <c r="F63" s="1">
        <f>F62*F$5+$C$1</f>
        <v>5305.503310063249</v>
      </c>
      <c r="G63" s="1">
        <f>G62*G$5+$C$1</f>
        <v>5358.1249456195019</v>
      </c>
      <c r="H63" s="1">
        <f>H62*H$5+$C$1</f>
        <v>5411.1849474755536</v>
      </c>
      <c r="I63" s="1">
        <f>I62*I$5+$C$1</f>
        <v>5464.685928255567</v>
      </c>
      <c r="J63" s="1">
        <f>J62*J$5+$C$1</f>
        <v>5502.4003994765144</v>
      </c>
      <c r="K63" s="1">
        <f>K62*K$5+$C$1</f>
        <v>5518.630506952928</v>
      </c>
    </row>
    <row r="64" spans="1:11" x14ac:dyDescent="0.25">
      <c r="A64">
        <f t="shared" si="11"/>
        <v>50</v>
      </c>
      <c r="B64">
        <f>A64/12</f>
        <v>4.166666666666667</v>
      </c>
      <c r="C64" s="1">
        <f t="shared" si="10"/>
        <v>5000</v>
      </c>
      <c r="D64" s="1">
        <f>D63*D$5+$C$1</f>
        <v>5314.3931810407821</v>
      </c>
      <c r="E64" s="1">
        <f>E63*E$5+$C$1</f>
        <v>5368.3991768465557</v>
      </c>
      <c r="F64" s="1">
        <f>F63*F$5+$C$1</f>
        <v>5422.8721473139913</v>
      </c>
      <c r="G64" s="1">
        <f>G63*G$5+$C$1</f>
        <v>5477.8150335383798</v>
      </c>
      <c r="H64" s="1">
        <f>H63*H$5+$C$1</f>
        <v>5533.2307847677839</v>
      </c>
      <c r="I64" s="1">
        <f>I63*I$5+$C$1</f>
        <v>5589.1223584029276</v>
      </c>
      <c r="J64" s="1">
        <f>J63*J$5+$C$1</f>
        <v>5628.5311620052416</v>
      </c>
      <c r="K64" s="1">
        <f>K63*K$5+$C$1</f>
        <v>5645.4927199969661</v>
      </c>
    </row>
    <row r="65" spans="1:11" x14ac:dyDescent="0.25">
      <c r="A65">
        <f t="shared" si="11"/>
        <v>51</v>
      </c>
      <c r="B65">
        <f>A65/12</f>
        <v>4.25</v>
      </c>
      <c r="C65" s="1">
        <f t="shared" si="10"/>
        <v>5100</v>
      </c>
      <c r="D65" s="1">
        <f>D64*D$5+$C$1</f>
        <v>5427.4999083013199</v>
      </c>
      <c r="E65" s="1">
        <f>E64*E$5+$C$1</f>
        <v>5483.8113071668567</v>
      </c>
      <c r="F65" s="1">
        <f>F64*F$5+$C$1</f>
        <v>5540.6252195964316</v>
      </c>
      <c r="G65" s="1">
        <f>G64*G$5+$C$1</f>
        <v>5597.9449597174807</v>
      </c>
      <c r="H65" s="1">
        <f>H64*H$5+$C$1</f>
        <v>5655.7738519084214</v>
      </c>
      <c r="I65" s="1">
        <f>I64*I$5+$C$1</f>
        <v>5714.1152308002193</v>
      </c>
      <c r="J65" s="1">
        <f>J64*J$5+$C$1</f>
        <v>5755.2609163855104</v>
      </c>
      <c r="K65" s="1">
        <f>K64*K$5+$C$1</f>
        <v>5772.9724412778278</v>
      </c>
    </row>
    <row r="66" spans="1:11" x14ac:dyDescent="0.25">
      <c r="A66">
        <f t="shared" si="11"/>
        <v>52</v>
      </c>
      <c r="B66">
        <f>A66/12</f>
        <v>4.333333333333333</v>
      </c>
      <c r="C66" s="1">
        <f t="shared" si="10"/>
        <v>5200</v>
      </c>
      <c r="D66" s="1">
        <f>D65*D$5+$C$1</f>
        <v>5540.8855872643444</v>
      </c>
      <c r="E66" s="1">
        <f>E65*E$5+$C$1</f>
        <v>5599.55477402426</v>
      </c>
      <c r="F66" s="1">
        <f>F65*F$5+$C$1</f>
        <v>5658.7637847960787</v>
      </c>
      <c r="G66" s="1">
        <f>G65*G$5+$C$1</f>
        <v>5718.516340478579</v>
      </c>
      <c r="H66" s="1">
        <f>H65*H$5+$C$1</f>
        <v>5778.8161746734177</v>
      </c>
      <c r="I66" s="1">
        <f>I65*I$5+$C$1</f>
        <v>5839.6670336896477</v>
      </c>
      <c r="J66" s="1">
        <f>J65*J$5+$C$1</f>
        <v>5882.5925072147129</v>
      </c>
      <c r="K66" s="1">
        <f>K65*K$5+$C$1</f>
        <v>5901.0726765480795</v>
      </c>
    </row>
    <row r="67" spans="1:11" x14ac:dyDescent="0.25">
      <c r="A67">
        <f t="shared" si="11"/>
        <v>53</v>
      </c>
      <c r="B67">
        <f>A67/12</f>
        <v>4.416666666666667</v>
      </c>
      <c r="C67" s="1">
        <f t="shared" si="10"/>
        <v>5300</v>
      </c>
      <c r="D67" s="1">
        <f>D66*D$5+$C$1</f>
        <v>5654.5509059000078</v>
      </c>
      <c r="E67" s="1">
        <f>E66*E$5+$C$1</f>
        <v>5715.6305286524057</v>
      </c>
      <c r="F67" s="1">
        <f>F66*F$5+$C$1</f>
        <v>5777.2891049164318</v>
      </c>
      <c r="G67" s="1">
        <f>G66*G$5+$C$1</f>
        <v>5839.5307980831212</v>
      </c>
      <c r="H67" s="1">
        <f>H66*H$5+$C$1</f>
        <v>5902.3597870919866</v>
      </c>
      <c r="I67" s="1">
        <f>I66*I$5+$C$1</f>
        <v>5965.7802664400897</v>
      </c>
      <c r="J67" s="1">
        <f>J66*J$5+$C$1</f>
        <v>6010.5287925991643</v>
      </c>
      <c r="K67" s="1">
        <f>K66*K$5+$C$1</f>
        <v>6029.7964461909414</v>
      </c>
    </row>
    <row r="68" spans="1:11" x14ac:dyDescent="0.25">
      <c r="A68">
        <f t="shared" si="11"/>
        <v>54</v>
      </c>
      <c r="B68">
        <f>A68/12</f>
        <v>4.5</v>
      </c>
      <c r="C68" s="1">
        <f t="shared" si="10"/>
        <v>5400</v>
      </c>
      <c r="D68" s="1">
        <f>D67*D$5+$C$1</f>
        <v>5768.4965538751812</v>
      </c>
      <c r="E68" s="1">
        <f>E67*E$5+$C$1</f>
        <v>5832.039525015829</v>
      </c>
      <c r="F68" s="1">
        <f>F67*F$5+$C$1</f>
        <v>5896.2024460924613</v>
      </c>
      <c r="G68" s="1">
        <f>G67*G$5+$C$1</f>
        <v>5960.9899607540574</v>
      </c>
      <c r="H68" s="1">
        <f>H67*H$5+$C$1</f>
        <v>6026.4067314802278</v>
      </c>
      <c r="I68" s="1">
        <f>I67*I$5+$C$1</f>
        <v>6092.4574395968466</v>
      </c>
      <c r="J68" s="1">
        <f>J67*J$5+$C$1</f>
        <v>6139.0726442182558</v>
      </c>
      <c r="K68" s="1">
        <f>K67*K$5+$C$1</f>
        <v>6159.1467852915021</v>
      </c>
    </row>
    <row r="69" spans="1:11" x14ac:dyDescent="0.25">
      <c r="A69">
        <f t="shared" si="11"/>
        <v>55</v>
      </c>
      <c r="B69">
        <f>A69/12</f>
        <v>4.583333333333333</v>
      </c>
      <c r="C69" s="1">
        <f t="shared" si="10"/>
        <v>5500</v>
      </c>
      <c r="D69" s="1">
        <f>D68*D$5+$C$1</f>
        <v>5882.7232225576417</v>
      </c>
      <c r="E69" s="1">
        <f>E68*E$5+$C$1</f>
        <v>5948.7827198178011</v>
      </c>
      <c r="F69" s="1">
        <f>F68*F$5+$C$1</f>
        <v>6015.5050786041329</v>
      </c>
      <c r="G69" s="1">
        <f>G68*G$5+$C$1</f>
        <v>6082.8954626977466</v>
      </c>
      <c r="H69" s="1">
        <f>H68*H$5+$C$1</f>
        <v>6150.9590584748903</v>
      </c>
      <c r="I69" s="1">
        <f>I68*I$5+$C$1</f>
        <v>6219.7010749316223</v>
      </c>
      <c r="J69" s="1">
        <f>J68*J$5+$C$1</f>
        <v>6268.226947388911</v>
      </c>
      <c r="K69" s="1">
        <f>K68*K$5+$C$1</f>
        <v>6289.1267437082788</v>
      </c>
    </row>
    <row r="70" spans="1:11" x14ac:dyDescent="0.25">
      <c r="A70">
        <f t="shared" si="11"/>
        <v>56</v>
      </c>
      <c r="B70">
        <f>A70/12</f>
        <v>4.666666666666667</v>
      </c>
      <c r="C70" s="1">
        <f t="shared" si="10"/>
        <v>5600</v>
      </c>
      <c r="D70" s="1">
        <f>D69*D$5+$C$1</f>
        <v>5997.2316050202644</v>
      </c>
      <c r="E70" s="1">
        <f>E69*E$5+$C$1</f>
        <v>6065.8610725081917</v>
      </c>
      <c r="F70" s="1">
        <f>F69*F$5+$C$1</f>
        <v>6135.1982768899788</v>
      </c>
      <c r="G70" s="1">
        <f>G69*G$5+$C$1</f>
        <v>6205.2489441259431</v>
      </c>
      <c r="H70" s="1">
        <f>H69*H$5+$C$1</f>
        <v>6276.0188270672697</v>
      </c>
      <c r="I70" s="1">
        <f>I69*I$5+$C$1</f>
        <v>6347.5137054927254</v>
      </c>
      <c r="J70" s="1">
        <f>J69*J$5+$C$1</f>
        <v>6397.9946011303527</v>
      </c>
      <c r="K70" s="1">
        <f>K69*K$5+$C$1</f>
        <v>6419.7393861451301</v>
      </c>
    </row>
    <row r="71" spans="1:11" x14ac:dyDescent="0.25">
      <c r="A71">
        <f t="shared" si="11"/>
        <v>57</v>
      </c>
      <c r="B71">
        <f>A71/12</f>
        <v>4.75</v>
      </c>
      <c r="C71" s="1">
        <f t="shared" si="10"/>
        <v>5700</v>
      </c>
      <c r="D71" s="1">
        <f>D70*D$5+$C$1</f>
        <v>6112.0223960452304</v>
      </c>
      <c r="E71" s="1">
        <f>E70*E$5+$C$1</f>
        <v>6183.2755452913525</v>
      </c>
      <c r="F71" s="1">
        <f>F70*F$5+$C$1</f>
        <v>6255.2833195607118</v>
      </c>
      <c r="G71" s="1">
        <f>G70*G$5+$C$1</f>
        <v>6328.0520512778676</v>
      </c>
      <c r="H71" s="1">
        <f>H70*H$5+$C$1</f>
        <v>6401.5881046372497</v>
      </c>
      <c r="I71" s="1">
        <f>I70*I$5+$C$1</f>
        <v>6475.8978756554934</v>
      </c>
      <c r="J71" s="1">
        <f>J70*J$5+$C$1</f>
        <v>6528.378518229174</v>
      </c>
      <c r="K71" s="1">
        <f>K70*K$5+$C$1</f>
        <v>6550.9877922235155</v>
      </c>
    </row>
    <row r="72" spans="1:11" x14ac:dyDescent="0.25">
      <c r="A72">
        <f t="shared" si="11"/>
        <v>58</v>
      </c>
      <c r="B72">
        <f>A72/12</f>
        <v>4.833333333333333</v>
      </c>
      <c r="C72" s="1">
        <f t="shared" si="10"/>
        <v>5800</v>
      </c>
      <c r="D72" s="1">
        <f>D71*D$5+$C$1</f>
        <v>6227.0962921282398</v>
      </c>
      <c r="E72" s="1">
        <f>E71*E$5+$C$1</f>
        <v>6301.0271031340271</v>
      </c>
      <c r="F72" s="1">
        <f>F71*F$5+$C$1</f>
        <v>6375.7614894128828</v>
      </c>
      <c r="G72" s="1">
        <f>G71*G$5+$C$1</f>
        <v>6451.3064364423572</v>
      </c>
      <c r="H72" s="1">
        <f>H71*H$5+$C$1</f>
        <v>6527.6689669874722</v>
      </c>
      <c r="I72" s="1">
        <f>I71*I$5+$C$1</f>
        <v>6604.8561411729434</v>
      </c>
      <c r="J72" s="1">
        <f>J71*J$5+$C$1</f>
        <v>6659.3816253047189</v>
      </c>
      <c r="K72" s="1">
        <f>K71*K$5+$C$1</f>
        <v>6682.8750565551081</v>
      </c>
    </row>
    <row r="73" spans="1:11" x14ac:dyDescent="0.25">
      <c r="A73">
        <f t="shared" si="11"/>
        <v>59</v>
      </c>
      <c r="B73">
        <f>A73/12</f>
        <v>4.916666666666667</v>
      </c>
      <c r="C73" s="1">
        <f t="shared" si="10"/>
        <v>5900</v>
      </c>
      <c r="D73" s="1">
        <f>D72*D$5+$C$1</f>
        <v>6342.4539914827401</v>
      </c>
      <c r="E73" s="1">
        <f>E72*E$5+$C$1</f>
        <v>6419.1167137732818</v>
      </c>
      <c r="F73" s="1">
        <f>F72*F$5+$C$1</f>
        <v>6496.6340734425858</v>
      </c>
      <c r="G73" s="1">
        <f>G72*G$5+$C$1</f>
        <v>6575.0137579800939</v>
      </c>
      <c r="H73" s="1">
        <f>H72*H$5+$C$1</f>
        <v>6654.2634983776588</v>
      </c>
      <c r="I73" s="1">
        <f>I72*I$5+$C$1</f>
        <v>6734.3910692266518</v>
      </c>
      <c r="J73" s="1">
        <f>J72*J$5+$C$1</f>
        <v>6791.0068628747731</v>
      </c>
      <c r="K73" s="1">
        <f>K72*K$5+$C$1</f>
        <v>6815.4042888147596</v>
      </c>
    </row>
    <row r="74" spans="1:11" x14ac:dyDescent="0.25">
      <c r="A74">
        <f t="shared" si="11"/>
        <v>60</v>
      </c>
      <c r="B74">
        <f>A74/12</f>
        <v>5</v>
      </c>
      <c r="C74" s="1">
        <f t="shared" si="10"/>
        <v>6000</v>
      </c>
      <c r="D74" s="1">
        <f>D73*D$5+$C$1</f>
        <v>6458.0961940441612</v>
      </c>
      <c r="E74" s="1">
        <f>E73*E$5+$C$1</f>
        <v>6537.5453477244573</v>
      </c>
      <c r="F74" s="1">
        <f>F73*F$5+$C$1</f>
        <v>6617.902362859204</v>
      </c>
      <c r="G74" s="1">
        <f>G73*G$5+$C$1</f>
        <v>6699.1756803459211</v>
      </c>
      <c r="H74" s="1">
        <f>H73*H$5+$C$1</f>
        <v>6781.3737915590627</v>
      </c>
      <c r="I74" s="1">
        <f>I73*I$5+$C$1</f>
        <v>6864.5052384778564</v>
      </c>
      <c r="J74" s="1">
        <f>J73*J$5+$C$1</f>
        <v>6923.2571854215694</v>
      </c>
      <c r="K74" s="1">
        <f>K73*K$5+$C$1</f>
        <v>6948.578613813821</v>
      </c>
    </row>
    <row r="75" spans="1:11" x14ac:dyDescent="0.25">
      <c r="A75">
        <f t="shared" si="11"/>
        <v>61</v>
      </c>
      <c r="B75">
        <f>A75/12</f>
        <v>5.083333333333333</v>
      </c>
      <c r="C75" s="1">
        <f t="shared" si="10"/>
        <v>6100</v>
      </c>
      <c r="D75" s="1">
        <f>D74*D$5+$C$1</f>
        <v>6574.0236014741622</v>
      </c>
      <c r="E75" s="1">
        <f>E74*E$5+$C$1</f>
        <v>6656.3139782891449</v>
      </c>
      <c r="F75" s="1">
        <f>F74*F$5+$C$1</f>
        <v>6739.5676530992041</v>
      </c>
      <c r="G75" s="1">
        <f>G74*G$5+$C$1</f>
        <v>6823.7938741112339</v>
      </c>
      <c r="H75" s="1">
        <f>H74*H$5+$C$1</f>
        <v>6909.0019478090635</v>
      </c>
      <c r="I75" s="1">
        <f>I74*I$5+$C$1</f>
        <v>6995.2012391187936</v>
      </c>
      <c r="J75" s="1">
        <f>J74*J$5+$C$1</f>
        <v>7056.1355614581016</v>
      </c>
      <c r="K75" s="1">
        <f>K74*K$5+$C$1</f>
        <v>7082.4011715738206</v>
      </c>
    </row>
    <row r="76" spans="1:11" x14ac:dyDescent="0.25">
      <c r="A76">
        <f t="shared" si="11"/>
        <v>62</v>
      </c>
      <c r="B76">
        <f>A76/12</f>
        <v>5.166666666666667</v>
      </c>
      <c r="C76" s="1">
        <f t="shared" si="10"/>
        <v>6200</v>
      </c>
      <c r="D76" s="1">
        <f>D75*D$5+$C$1</f>
        <v>6690.2369171648888</v>
      </c>
      <c r="E76" s="1">
        <f>E75*E$5+$C$1</f>
        <v>6775.4235815631873</v>
      </c>
      <c r="F76" s="1">
        <f>F75*F$5+$C$1</f>
        <v>6861.6312438399764</v>
      </c>
      <c r="G76" s="1">
        <f>G75*G$5+$C$1</f>
        <v>6948.8700159864611</v>
      </c>
      <c r="H76" s="1">
        <f>H75*H$5+$C$1</f>
        <v>7037.1500769659051</v>
      </c>
      <c r="I76" s="1">
        <f>I75*I$5+$C$1</f>
        <v>7126.4816729242593</v>
      </c>
      <c r="J76" s="1">
        <f>J75*J$5+$C$1</f>
        <v>7189.644973594759</v>
      </c>
      <c r="K76" s="1">
        <f>K75*K$5+$C$1</f>
        <v>7216.875117400501</v>
      </c>
    </row>
    <row r="77" spans="1:11" x14ac:dyDescent="0.25">
      <c r="A77">
        <f t="shared" si="11"/>
        <v>63</v>
      </c>
      <c r="B77">
        <f>A77/12</f>
        <v>5.25</v>
      </c>
      <c r="C77" s="1">
        <f t="shared" si="10"/>
        <v>6300</v>
      </c>
      <c r="D77" s="1">
        <f>D76*D$5+$C$1</f>
        <v>6806.7368462432432</v>
      </c>
      <c r="E77" s="1">
        <f>E76*E$5+$C$1</f>
        <v>6894.8751364446989</v>
      </c>
      <c r="F77" s="1">
        <f>F76*F$5+$C$1</f>
        <v>6984.0944390137147</v>
      </c>
      <c r="G77" s="1">
        <f>G76*G$5+$C$1</f>
        <v>7074.4057888436218</v>
      </c>
      <c r="H77" s="1">
        <f>H76*H$5+$C$1</f>
        <v>7165.8202974635751</v>
      </c>
      <c r="I77" s="1">
        <f>I76*I$5+$C$1</f>
        <v>7258.3491533034021</v>
      </c>
      <c r="J77" s="1">
        <f>J76*J$5+$C$1</f>
        <v>7323.7884186062738</v>
      </c>
      <c r="K77" s="1">
        <f>K76*K$5+$C$1</f>
        <v>7352.0036219582144</v>
      </c>
    </row>
    <row r="78" spans="1:11" x14ac:dyDescent="0.25">
      <c r="A78">
        <f t="shared" si="11"/>
        <v>64</v>
      </c>
      <c r="B78">
        <f>A78/12</f>
        <v>5.333333333333333</v>
      </c>
      <c r="C78" s="1">
        <f t="shared" si="10"/>
        <v>6400</v>
      </c>
      <c r="D78" s="1">
        <f>D77*D$5+$C$1</f>
        <v>6923.5240955751588</v>
      </c>
      <c r="E78" s="1">
        <f>E77*E$5+$C$1</f>
        <v>7014.6696246421116</v>
      </c>
      <c r="F78" s="1">
        <f>F77*F$5+$C$1</f>
        <v>7106.9585468213481</v>
      </c>
      <c r="G78" s="1">
        <f>G77*G$5+$C$1</f>
        <v>7200.402881738969</v>
      </c>
      <c r="H78" s="1">
        <f>H77*H$5+$C$1</f>
        <v>7295.014736366822</v>
      </c>
      <c r="I78" s="1">
        <f>I77*I$5+$C$1</f>
        <v>7390.806305351749</v>
      </c>
      <c r="J78" s="1">
        <f>J77*J$5+$C$1</f>
        <v>7458.568907498985</v>
      </c>
      <c r="K78" s="1">
        <f>K77*K$5+$C$1</f>
        <v>7487.7898713446812</v>
      </c>
    </row>
    <row r="79" spans="1:11" x14ac:dyDescent="0.25">
      <c r="A79">
        <f t="shared" si="11"/>
        <v>65</v>
      </c>
      <c r="B79">
        <f>A79/12</f>
        <v>5.416666666666667</v>
      </c>
      <c r="C79" s="1">
        <f t="shared" si="10"/>
        <v>6500</v>
      </c>
      <c r="D79" s="1">
        <f>D78*D$5+$C$1</f>
        <v>7040.5993737698918</v>
      </c>
      <c r="E79" s="1">
        <f>E78*E$5+$C$1</f>
        <v>7134.8080306822421</v>
      </c>
      <c r="F79" s="1">
        <f>F78*F$5+$C$1</f>
        <v>7230.2248797465154</v>
      </c>
      <c r="G79" s="1">
        <f>G78*G$5+$C$1</f>
        <v>7326.8629899357156</v>
      </c>
      <c r="H79" s="1">
        <f>H78*H$5+$C$1</f>
        <v>7424.7355294063191</v>
      </c>
      <c r="I79" s="1">
        <f>I78*I$5+$C$1</f>
        <v>7523.855765903465</v>
      </c>
      <c r="J79" s="1">
        <f>J78*J$5+$C$1</f>
        <v>7593.9894655784274</v>
      </c>
      <c r="K79" s="1">
        <f>K78*K$5+$C$1</f>
        <v>7624.2370671661147</v>
      </c>
    </row>
    <row r="80" spans="1:11" x14ac:dyDescent="0.25">
      <c r="A80">
        <f t="shared" si="11"/>
        <v>66</v>
      </c>
      <c r="B80">
        <f>A80/12</f>
        <v>5.5</v>
      </c>
      <c r="C80" s="1">
        <f t="shared" ref="C80:C143" si="12">C79+$C$1</f>
        <v>6600</v>
      </c>
      <c r="D80" s="1">
        <f>D79*D$5+$C$1</f>
        <v>7157.9633911843212</v>
      </c>
      <c r="E80" s="1">
        <f>E79*E$5+$C$1</f>
        <v>7255.2913419183851</v>
      </c>
      <c r="F80" s="1">
        <f>F79*F$5+$C$1</f>
        <v>7353.8947545695855</v>
      </c>
      <c r="G80" s="1">
        <f>G79*G$5+$C$1</f>
        <v>7453.7878149268445</v>
      </c>
      <c r="H80" s="1">
        <f>H79*H$5+$C$1</f>
        <v>7554.9848210139726</v>
      </c>
      <c r="I80" s="1">
        <f>I79*I$5+$C$1</f>
        <v>7657.5001835838439</v>
      </c>
      <c r="J80" s="1">
        <f>J79*J$5+$C$1</f>
        <v>7730.0531325172351</v>
      </c>
      <c r="K80" s="1">
        <f>K79*K$5+$C$1</f>
        <v>7761.3484266127089</v>
      </c>
    </row>
    <row r="81" spans="1:11" x14ac:dyDescent="0.25">
      <c r="A81">
        <f t="shared" ref="A81:A144" si="13">A80+1</f>
        <v>67</v>
      </c>
      <c r="B81">
        <f>A81/12</f>
        <v>5.583333333333333</v>
      </c>
      <c r="C81" s="1">
        <f t="shared" si="12"/>
        <v>6700</v>
      </c>
      <c r="D81" s="1">
        <f>D80*D$5+$C$1</f>
        <v>7275.6168599272551</v>
      </c>
      <c r="E81" s="1">
        <f>E80*E$5+$C$1</f>
        <v>7376.1205485384262</v>
      </c>
      <c r="F81" s="1">
        <f>F80*F$5+$C$1</f>
        <v>7477.9694923817242</v>
      </c>
      <c r="G81" s="1">
        <f>G80*G$5+$C$1</f>
        <v>7581.1790644579996</v>
      </c>
      <c r="H81" s="1">
        <f>H80*H$5+$C$1</f>
        <v>7685.7647643583678</v>
      </c>
      <c r="I81" s="1">
        <f>I80*I$5+$C$1</f>
        <v>7791.7422188620321</v>
      </c>
      <c r="J81" s="1">
        <f>J80*J$5+$C$1</f>
        <v>7866.7629624233732</v>
      </c>
      <c r="K81" s="1">
        <f>K80*K$5+$C$1</f>
        <v>7899.127182534492</v>
      </c>
    </row>
    <row r="82" spans="1:11" x14ac:dyDescent="0.25">
      <c r="A82">
        <f t="shared" si="13"/>
        <v>68</v>
      </c>
      <c r="B82">
        <f>A82/12</f>
        <v>5.666666666666667</v>
      </c>
      <c r="C82" s="1">
        <f t="shared" si="12"/>
        <v>6800</v>
      </c>
      <c r="D82" s="1">
        <f>D81*D$5+$C$1</f>
        <v>7393.5604938637571</v>
      </c>
      <c r="E82" s="1">
        <f>E81*E$5+$C$1</f>
        <v>7497.2966435729804</v>
      </c>
      <c r="F82" s="1">
        <f>F81*F$5+$C$1</f>
        <v>7602.4504185990045</v>
      </c>
      <c r="G82" s="1">
        <f>G81*G$5+$C$1</f>
        <v>7709.0384525504651</v>
      </c>
      <c r="H82" s="1">
        <f>H81*H$5+$C$1</f>
        <v>7817.0775213803663</v>
      </c>
      <c r="I82" s="1">
        <f>I81*I$5+$C$1</f>
        <v>7926.5845441039955</v>
      </c>
      <c r="J82" s="1">
        <f>J81*J$5+$C$1</f>
        <v>8004.1220239086897</v>
      </c>
      <c r="K82" s="1">
        <f>K81*K$5+$C$1</f>
        <v>8037.5765835175544</v>
      </c>
    </row>
    <row r="83" spans="1:11" x14ac:dyDescent="0.25">
      <c r="A83">
        <f t="shared" si="13"/>
        <v>69</v>
      </c>
      <c r="B83">
        <f>A83/12</f>
        <v>5.75</v>
      </c>
      <c r="C83" s="1">
        <f t="shared" si="12"/>
        <v>6900</v>
      </c>
      <c r="D83" s="1">
        <f>D82*D$5+$C$1</f>
        <v>7511.7950086194724</v>
      </c>
      <c r="E83" s="1">
        <f>E82*E$5+$C$1</f>
        <v>7618.8206229035513</v>
      </c>
      <c r="F83" s="1">
        <f>F82*F$5+$C$1</f>
        <v>7727.3388629765668</v>
      </c>
      <c r="G83" s="1">
        <f>G82*G$5+$C$1</f>
        <v>7837.3676995242267</v>
      </c>
      <c r="H83" s="1">
        <f>H82*H$5+$C$1</f>
        <v>7948.925262828845</v>
      </c>
      <c r="I83" s="1">
        <f>I82*I$5+$C$1</f>
        <v>8062.0298436257153</v>
      </c>
      <c r="J83" s="1">
        <f>J82*J$5+$C$1</f>
        <v>8142.1334001577925</v>
      </c>
      <c r="K83" s="1">
        <f>K82*K$5+$C$1</f>
        <v>8176.6998939606428</v>
      </c>
    </row>
    <row r="84" spans="1:11" x14ac:dyDescent="0.25">
      <c r="A84">
        <f t="shared" si="13"/>
        <v>70</v>
      </c>
      <c r="B84">
        <f>A84/12</f>
        <v>5.833333333333333</v>
      </c>
      <c r="C84" s="1">
        <f t="shared" si="12"/>
        <v>7000</v>
      </c>
      <c r="D84" s="1">
        <f>D83*D$5+$C$1</f>
        <v>7630.3211215849724</v>
      </c>
      <c r="E84" s="1">
        <f>E83*E$5+$C$1</f>
        <v>7740.69348527072</v>
      </c>
      <c r="F84" s="1">
        <f>F83*F$5+$C$1</f>
        <v>7852.6361596228253</v>
      </c>
      <c r="G84" s="1">
        <f>G83*G$5+$C$1</f>
        <v>7966.1685320211182</v>
      </c>
      <c r="H84" s="1">
        <f>H83*H$5+$C$1</f>
        <v>8081.3101682965789</v>
      </c>
      <c r="I84" s="1">
        <f>I83*I$5+$C$1</f>
        <v>8198.0808137466247</v>
      </c>
      <c r="J84" s="1">
        <f>J83*J$5+$C$1</f>
        <v>8280.8001889972566</v>
      </c>
      <c r="K84" s="1">
        <f>K83*K$5+$C$1</f>
        <v>8316.5003941521318</v>
      </c>
    </row>
    <row r="85" spans="1:11" x14ac:dyDescent="0.25">
      <c r="A85">
        <f t="shared" si="13"/>
        <v>71</v>
      </c>
      <c r="B85">
        <f>A85/12</f>
        <v>5.916666666666667</v>
      </c>
      <c r="C85" s="1">
        <f t="shared" si="12"/>
        <v>7100</v>
      </c>
      <c r="D85" s="1">
        <f>D84*D$5+$C$1</f>
        <v>7749.1395519201078</v>
      </c>
      <c r="E85" s="1">
        <f>E84*E$5+$C$1</f>
        <v>7862.9162322823486</v>
      </c>
      <c r="F85" s="1">
        <f>F84*F$5+$C$1</f>
        <v>7978.3436470137167</v>
      </c>
      <c r="G85" s="1">
        <f>G84*G$5+$C$1</f>
        <v>8095.4426830280536</v>
      </c>
      <c r="H85" s="1">
        <f>H84*H$5+$C$1</f>
        <v>8214.2344262562765</v>
      </c>
      <c r="I85" s="1">
        <f>I84*I$5+$C$1</f>
        <v>8334.7401628432872</v>
      </c>
      <c r="J85" s="1">
        <f>J84*J$5+$C$1</f>
        <v>8420.1255029651584</v>
      </c>
      <c r="K85" s="1">
        <f>K84*K$5+$C$1</f>
        <v>8456.9813803473626</v>
      </c>
    </row>
    <row r="86" spans="1:11" x14ac:dyDescent="0.25">
      <c r="A86">
        <f t="shared" si="13"/>
        <v>72</v>
      </c>
      <c r="B86">
        <f>A86/12</f>
        <v>6</v>
      </c>
      <c r="C86" s="1">
        <f t="shared" si="12"/>
        <v>7200</v>
      </c>
      <c r="D86" s="1">
        <f>D85*D$5+$C$1</f>
        <v>7868.2510205583712</v>
      </c>
      <c r="E86" s="1">
        <f>E85*E$5+$C$1</f>
        <v>7985.4898684218151</v>
      </c>
      <c r="F86" s="1">
        <f>F85*F$5+$C$1</f>
        <v>8104.4626680069996</v>
      </c>
      <c r="G86" s="1">
        <f>G85*G$5+$C$1</f>
        <v>8225.1918919003438</v>
      </c>
      <c r="H86" s="1">
        <f>H85*H$5+$C$1</f>
        <v>8347.7002340967501</v>
      </c>
      <c r="I86" s="1">
        <f>I85*I$5+$C$1</f>
        <v>8472.0106114033078</v>
      </c>
      <c r="J86" s="1">
        <f>J85*J$5+$C$1</f>
        <v>8560.1124693809415</v>
      </c>
      <c r="K86" s="1">
        <f>K85*K$5+$C$1</f>
        <v>8598.1461648463683</v>
      </c>
    </row>
    <row r="87" spans="1:11" x14ac:dyDescent="0.25">
      <c r="A87">
        <f t="shared" si="13"/>
        <v>73</v>
      </c>
      <c r="B87">
        <f>A87/12</f>
        <v>6.083333333333333</v>
      </c>
      <c r="C87" s="1">
        <f t="shared" si="12"/>
        <v>7300</v>
      </c>
      <c r="D87" s="1">
        <f>D86*D$5+$C$1</f>
        <v>7987.656250211272</v>
      </c>
      <c r="E87" s="1">
        <f>E86*E$5+$C$1</f>
        <v>8108.415401056267</v>
      </c>
      <c r="F87" s="1">
        <f>F86*F$5+$C$1</f>
        <v>8230.9945698566007</v>
      </c>
      <c r="G87" s="1">
        <f>G86*G$5+$C$1</f>
        <v>8355.4179043850963</v>
      </c>
      <c r="H87" s="1">
        <f>H86*H$5+$C$1</f>
        <v>8481.7097981592506</v>
      </c>
      <c r="I87" s="1">
        <f>I86*I$5+$C$1</f>
        <v>8609.8948920794974</v>
      </c>
      <c r="J87" s="1">
        <f>J86*J$5+$C$1</f>
        <v>8700.7642304156107</v>
      </c>
      <c r="K87" s="1">
        <f>K86*K$5+$C$1</f>
        <v>8739.9980760719682</v>
      </c>
    </row>
    <row r="88" spans="1:11" x14ac:dyDescent="0.25">
      <c r="A88">
        <f t="shared" si="13"/>
        <v>74</v>
      </c>
      <c r="B88">
        <f>A88/12</f>
        <v>6.166666666666667</v>
      </c>
      <c r="C88" s="1">
        <f t="shared" si="12"/>
        <v>7400</v>
      </c>
      <c r="D88" s="1">
        <f>D87*D$5+$C$1</f>
        <v>8107.3559653727207</v>
      </c>
      <c r="E88" s="1">
        <f>E87*E$5+$C$1</f>
        <v>8231.6938404449011</v>
      </c>
      <c r="F88" s="1">
        <f>F87*F$5+$C$1</f>
        <v>8357.9407042270032</v>
      </c>
      <c r="G88" s="1">
        <f>G87*G$5+$C$1</f>
        <v>8486.122472644709</v>
      </c>
      <c r="H88" s="1">
        <f>H87*H$5+$C$1</f>
        <v>8616.2653337739339</v>
      </c>
      <c r="I88" s="1">
        <f>I87*I$5+$C$1</f>
        <v>8748.3957497442643</v>
      </c>
      <c r="J88" s="1">
        <f>J87*J$5+$C$1</f>
        <v>8842.0839431622626</v>
      </c>
      <c r="K88" s="1">
        <f>K87*K$5+$C$1</f>
        <v>8882.5404586482491</v>
      </c>
    </row>
    <row r="89" spans="1:11" x14ac:dyDescent="0.25">
      <c r="A89">
        <f t="shared" si="13"/>
        <v>75</v>
      </c>
      <c r="B89">
        <f>A89/12</f>
        <v>6.25</v>
      </c>
      <c r="C89" s="1">
        <f t="shared" si="12"/>
        <v>7500</v>
      </c>
      <c r="D89" s="1">
        <f>D88*D$5+$C$1</f>
        <v>8227.3508923234258</v>
      </c>
      <c r="E89" s="1">
        <f>E88*E$5+$C$1</f>
        <v>8355.3261997472655</v>
      </c>
      <c r="F89" s="1">
        <f>F88*F$5+$C$1</f>
        <v>8485.3024272076909</v>
      </c>
      <c r="G89" s="1">
        <f>G88*G$5+$C$1</f>
        <v>8617.3073552804417</v>
      </c>
      <c r="H89" s="1">
        <f>H88*H$5+$C$1</f>
        <v>8751.369065296487</v>
      </c>
      <c r="I89" s="1">
        <f>I88*I$5+$C$1</f>
        <v>8887.5159415442595</v>
      </c>
      <c r="J89" s="1">
        <f>J88*J$5+$C$1</f>
        <v>8984.0747797069507</v>
      </c>
      <c r="K89" s="1">
        <f>K88*K$5+$C$1</f>
        <v>9025.7766734794241</v>
      </c>
    </row>
    <row r="90" spans="1:11" x14ac:dyDescent="0.25">
      <c r="A90">
        <f t="shared" si="13"/>
        <v>76</v>
      </c>
      <c r="B90">
        <f>A90/12</f>
        <v>6.333333333333333</v>
      </c>
      <c r="C90" s="1">
        <f t="shared" si="12"/>
        <v>7600</v>
      </c>
      <c r="D90" s="1">
        <f>D89*D$5+$C$1</f>
        <v>8347.6417591352983</v>
      </c>
      <c r="E90" s="1">
        <f>E89*E$5+$C$1</f>
        <v>8479.3134950315871</v>
      </c>
      <c r="F90" s="1">
        <f>F89*F$5+$C$1</f>
        <v>8613.08109932763</v>
      </c>
      <c r="G90" s="1">
        <f>G89*G$5+$C$1</f>
        <v>8748.9743173560801</v>
      </c>
      <c r="H90" s="1">
        <f>H89*H$5+$C$1</f>
        <v>8887.0232261448964</v>
      </c>
      <c r="I90" s="1">
        <f>I89*I$5+$C$1</f>
        <v>9027.2582369552656</v>
      </c>
      <c r="J90" s="1">
        <f>J89*J$5+$C$1</f>
        <v>9126.7399271998856</v>
      </c>
      <c r="K90" s="1">
        <f>K89*K$5+$C$1</f>
        <v>9169.7100978290782</v>
      </c>
    </row>
    <row r="91" spans="1:11" x14ac:dyDescent="0.25">
      <c r="A91">
        <f t="shared" si="13"/>
        <v>77</v>
      </c>
      <c r="B91">
        <f>A91/12</f>
        <v>6.416666666666667</v>
      </c>
      <c r="C91" s="1">
        <f t="shared" si="12"/>
        <v>7700</v>
      </c>
      <c r="D91" s="1">
        <f>D90*D$5+$C$1</f>
        <v>8468.2292956758738</v>
      </c>
      <c r="E91" s="1">
        <f>E90*E$5+$C$1</f>
        <v>8603.6567452831223</v>
      </c>
      <c r="F91" s="1">
        <f>F90*F$5+$C$1</f>
        <v>8741.2780855698038</v>
      </c>
      <c r="G91" s="1">
        <f>G90*G$5+$C$1</f>
        <v>8881.1251304216803</v>
      </c>
      <c r="H91" s="1">
        <f>H90*H$5+$C$1</f>
        <v>9023.2300588363687</v>
      </c>
      <c r="I91" s="1">
        <f>I90*I$5+$C$1</f>
        <v>9167.6254178373256</v>
      </c>
      <c r="J91" s="1">
        <f>J90*J$5+$C$1</f>
        <v>9270.082587926976</v>
      </c>
      <c r="K91" s="1">
        <f>K90*K$5+$C$1</f>
        <v>9314.3441253997971</v>
      </c>
    </row>
    <row r="92" spans="1:11" x14ac:dyDescent="0.25">
      <c r="A92">
        <f t="shared" si="13"/>
        <v>78</v>
      </c>
      <c r="B92">
        <f>A92/12</f>
        <v>6.5</v>
      </c>
      <c r="C92" s="1">
        <f t="shared" si="12"/>
        <v>7800</v>
      </c>
      <c r="D92" s="1">
        <f>D91*D$5+$C$1</f>
        <v>8589.1142336127359</v>
      </c>
      <c r="E92" s="1">
        <f>E91*E$5+$C$1</f>
        <v>8728.35697241253</v>
      </c>
      <c r="F92" s="1">
        <f>F91*F$5+$C$1</f>
        <v>8869.8947553857979</v>
      </c>
      <c r="G92" s="1">
        <f>G91*G$5+$C$1</f>
        <v>9013.7615725374089</v>
      </c>
      <c r="H92" s="1">
        <f>H91*H$5+$C$1</f>
        <v>9159.9918150244048</v>
      </c>
      <c r="I92" s="1">
        <f>I91*I$5+$C$1</f>
        <v>9308.6202784901252</v>
      </c>
      <c r="J92" s="1">
        <f>J91*J$5+$C$1</f>
        <v>9414.1059793817039</v>
      </c>
      <c r="K92" s="1">
        <f>K91*K$5+$C$1</f>
        <v>9459.6821664131858</v>
      </c>
    </row>
    <row r="93" spans="1:11" x14ac:dyDescent="0.25">
      <c r="A93">
        <f t="shared" si="13"/>
        <v>79</v>
      </c>
      <c r="B93">
        <f>A93/12</f>
        <v>6.583333333333333</v>
      </c>
      <c r="C93" s="1">
        <f t="shared" si="12"/>
        <v>7900</v>
      </c>
      <c r="D93" s="1">
        <f>D92*D$5+$C$1</f>
        <v>8710.2973064179587</v>
      </c>
      <c r="E93" s="1">
        <f>E92*E$5+$C$1</f>
        <v>8853.4152012642735</v>
      </c>
      <c r="F93" s="1">
        <f>F92*F$5+$C$1</f>
        <v>8998.932482710421</v>
      </c>
      <c r="G93" s="1">
        <f>G92*G$5+$C$1</f>
        <v>9146.8854282974662</v>
      </c>
      <c r="H93" s="1">
        <f>H92*H$5+$C$1</f>
        <v>9297.3107555360202</v>
      </c>
      <c r="I93" s="1">
        <f>I92*I$5+$C$1</f>
        <v>9450.2456257086142</v>
      </c>
      <c r="J93" s="1">
        <f>J92*J$5+$C$1</f>
        <v>9558.813334337352</v>
      </c>
      <c r="K93" s="1">
        <f>K92*K$5+$C$1</f>
        <v>9605.7276476902753</v>
      </c>
    </row>
    <row r="94" spans="1:11" x14ac:dyDescent="0.25">
      <c r="A94">
        <f t="shared" si="13"/>
        <v>80</v>
      </c>
      <c r="B94">
        <f>A94/12</f>
        <v>6.666666666666667</v>
      </c>
      <c r="C94" s="1">
        <f t="shared" si="12"/>
        <v>8000</v>
      </c>
      <c r="D94" s="1">
        <f>D93*D$5+$C$1</f>
        <v>8831.7792493725556</v>
      </c>
      <c r="E94" s="1">
        <f>E93*E$5+$C$1</f>
        <v>8978.8324596250368</v>
      </c>
      <c r="F94" s="1">
        <f>F93*F$5+$C$1</f>
        <v>9128.3926459763916</v>
      </c>
      <c r="G94" s="1">
        <f>G93*G$5+$C$1</f>
        <v>9280.498488854093</v>
      </c>
      <c r="H94" s="1">
        <f>H93*H$5+$C$1</f>
        <v>9435.18915040912</v>
      </c>
      <c r="I94" s="1">
        <f>I93*I$5+$C$1</f>
        <v>9592.5042788388855</v>
      </c>
      <c r="J94" s="1">
        <f>J93*J$5+$C$1</f>
        <v>9704.2079009195586</v>
      </c>
      <c r="K94" s="1">
        <f>K93*K$5+$C$1</f>
        <v>9752.4840127323223</v>
      </c>
    </row>
    <row r="95" spans="1:11" x14ac:dyDescent="0.25">
      <c r="A95">
        <f t="shared" si="13"/>
        <v>81</v>
      </c>
      <c r="B95">
        <f>A95/12</f>
        <v>6.75</v>
      </c>
      <c r="C95" s="1">
        <f t="shared" si="12"/>
        <v>8100</v>
      </c>
      <c r="D95" s="1">
        <f>D94*D$5+$C$1</f>
        <v>8953.5607995709415</v>
      </c>
      <c r="E95" s="1">
        <f>E94*E$5+$C$1</f>
        <v>9104.6097782321776</v>
      </c>
      <c r="F95" s="1">
        <f>F94*F$5+$C$1</f>
        <v>9258.2766281290569</v>
      </c>
      <c r="G95" s="1">
        <f>G94*G$5+$C$1</f>
        <v>9414.6025519416744</v>
      </c>
      <c r="H95" s="1">
        <f>H94*H$5+$C$1</f>
        <v>9573.6292789300223</v>
      </c>
      <c r="I95" s="1">
        <f>I94*I$5+$C$1</f>
        <v>9735.3990698343005</v>
      </c>
      <c r="J95" s="1">
        <f>J94*J$5+$C$1</f>
        <v>9850.2929426792343</v>
      </c>
      <c r="K95" s="1">
        <f>K94*K$5+$C$1</f>
        <v>9899.9547218019961</v>
      </c>
    </row>
    <row r="96" spans="1:11" x14ac:dyDescent="0.25">
      <c r="A96">
        <f t="shared" si="13"/>
        <v>82</v>
      </c>
      <c r="B96">
        <f>A96/12</f>
        <v>6.833333333333333</v>
      </c>
      <c r="C96" s="1">
        <f t="shared" si="12"/>
        <v>8200</v>
      </c>
      <c r="D96" s="1">
        <f>D95*D$5+$C$1</f>
        <v>9075.6426959254059</v>
      </c>
      <c r="E96" s="1">
        <f>E95*E$5+$C$1</f>
        <v>9230.7481907821966</v>
      </c>
      <c r="F96" s="1">
        <f>F95*F$5+$C$1</f>
        <v>9388.5858166411654</v>
      </c>
      <c r="G96" s="1">
        <f>G95*G$5+$C$1</f>
        <v>9549.1994219009266</v>
      </c>
      <c r="H96" s="1">
        <f>H95*H$5+$C$1</f>
        <v>9712.6334296711429</v>
      </c>
      <c r="I96" s="1">
        <f>I95*I$5+$C$1</f>
        <v>9878.9328433118608</v>
      </c>
      <c r="J96" s="1">
        <f>J95*J$5+$C$1</f>
        <v>9997.0717386658071</v>
      </c>
      <c r="K96" s="1">
        <f>K95*K$5+$C$1</f>
        <v>10048.143252004975</v>
      </c>
    </row>
    <row r="97" spans="1:11" x14ac:dyDescent="0.25">
      <c r="A97">
        <f t="shared" si="13"/>
        <v>83</v>
      </c>
      <c r="B97">
        <f>A97/12</f>
        <v>6.916666666666667</v>
      </c>
      <c r="C97" s="1">
        <f t="shared" si="12"/>
        <v>8300</v>
      </c>
      <c r="D97" s="1">
        <f>D96*D$5+$C$1</f>
        <v>9198.025679170596</v>
      </c>
      <c r="E97" s="1">
        <f>E96*E$5+$C$1</f>
        <v>9357.2487339392319</v>
      </c>
      <c r="F97" s="1">
        <f>F96*F$5+$C$1</f>
        <v>9519.3216035276928</v>
      </c>
      <c r="G97" s="1">
        <f>G96*G$5+$C$1</f>
        <v>9684.2909097031734</v>
      </c>
      <c r="H97" s="1">
        <f>H96*H$5+$C$1</f>
        <v>9852.2039005288243</v>
      </c>
      <c r="I97" s="1">
        <f>I96*I$5+$C$1</f>
        <v>10023.108456608839</v>
      </c>
      <c r="J97" s="1">
        <f>J96*J$5+$C$1</f>
        <v>10144.547583500831</v>
      </c>
      <c r="K97" s="1">
        <f>K96*K$5+$C$1</f>
        <v>10197.05309737192</v>
      </c>
    </row>
    <row r="98" spans="1:11" x14ac:dyDescent="0.25">
      <c r="A98">
        <f t="shared" si="13"/>
        <v>84</v>
      </c>
      <c r="B98">
        <f>A98/12</f>
        <v>7</v>
      </c>
      <c r="C98" s="1">
        <f t="shared" si="12"/>
        <v>8400</v>
      </c>
      <c r="D98" s="1">
        <f>D97*D$5+$C$1</f>
        <v>9320.710491868007</v>
      </c>
      <c r="E98" s="1">
        <f>E97*E$5+$C$1</f>
        <v>9484.1124473435793</v>
      </c>
      <c r="F98" s="1">
        <f>F97*F$5+$C$1</f>
        <v>9650.4853853607074</v>
      </c>
      <c r="G98" s="1">
        <f>G97*G$5+$C$1</f>
        <v>9819.8788329747149</v>
      </c>
      <c r="H98" s="1">
        <f>H97*H$5+$C$1</f>
        <v>9992.3429987613217</v>
      </c>
      <c r="I98" s="1">
        <f>I97*I$5+$C$1</f>
        <v>10167.928779839662</v>
      </c>
      <c r="J98" s="1">
        <f>J97*J$5+$C$1</f>
        <v>10292.723787451938</v>
      </c>
      <c r="K98" s="1">
        <f>K97*K$5+$C$1</f>
        <v>10346.687768940865</v>
      </c>
    </row>
    <row r="99" spans="1:11" x14ac:dyDescent="0.25">
      <c r="A99">
        <f t="shared" si="13"/>
        <v>85</v>
      </c>
      <c r="B99">
        <f>A99/12</f>
        <v>7.083333333333333</v>
      </c>
      <c r="C99" s="1">
        <f t="shared" si="12"/>
        <v>8500</v>
      </c>
      <c r="D99" s="1">
        <f>D98*D$5+$C$1</f>
        <v>9443.697878410494</v>
      </c>
      <c r="E99" s="1">
        <f>E98*E$5+$C$1</f>
        <v>9611.3403736202363</v>
      </c>
      <c r="F99" s="1">
        <f>F98*F$5+$C$1</f>
        <v>9782.0785632842926</v>
      </c>
      <c r="G99" s="1">
        <f>G98*G$5+$C$1</f>
        <v>9955.9650160212805</v>
      </c>
      <c r="H99" s="1">
        <f>H98*H$5+$C$1</f>
        <v>10133.053041026948</v>
      </c>
      <c r="I99" s="1">
        <f>I98*I$5+$C$1</f>
        <v>10313.396695953041</v>
      </c>
      <c r="J99" s="1">
        <f>J98*J$5+$C$1</f>
        <v>10441.603676507135</v>
      </c>
      <c r="K99" s="1">
        <f>K98*K$5+$C$1</f>
        <v>10497.050794840001</v>
      </c>
    </row>
    <row r="100" spans="1:11" x14ac:dyDescent="0.25">
      <c r="A100">
        <f t="shared" si="13"/>
        <v>86</v>
      </c>
      <c r="B100">
        <f>A100/12</f>
        <v>7.166666666666667</v>
      </c>
      <c r="C100" s="1">
        <f t="shared" si="12"/>
        <v>8600</v>
      </c>
      <c r="D100" s="1">
        <f>D99*D$5+$C$1</f>
        <v>9566.9885850267856</v>
      </c>
      <c r="E100" s="1">
        <f>E99*E$5+$C$1</f>
        <v>9738.9335583874727</v>
      </c>
      <c r="F100" s="1">
        <f>F99*F$5+$C$1</f>
        <v>9914.1025430295122</v>
      </c>
      <c r="G100" s="1">
        <f>G99*G$5+$C$1</f>
        <v>10092.551289852576</v>
      </c>
      <c r="H100" s="1">
        <f>H99*H$5+$C$1</f>
        <v>10274.336353422366</v>
      </c>
      <c r="I100" s="1">
        <f>I99*I$5+$C$1</f>
        <v>10459.515100789369</v>
      </c>
      <c r="J100" s="1">
        <f>J99*J$5+$C$1</f>
        <v>10591.190592449466</v>
      </c>
      <c r="K100" s="1">
        <f>K99*K$5+$C$1</f>
        <v>10648.14572037086</v>
      </c>
    </row>
    <row r="101" spans="1:11" x14ac:dyDescent="0.25">
      <c r="A101">
        <f t="shared" si="13"/>
        <v>87</v>
      </c>
      <c r="B101">
        <f>A101/12</f>
        <v>7.25</v>
      </c>
      <c r="C101" s="1">
        <f t="shared" si="12"/>
        <v>8700</v>
      </c>
      <c r="D101" s="1">
        <f>D100*D$5+$C$1</f>
        <v>9690.583359786011</v>
      </c>
      <c r="E101" s="1">
        <f>E100*E$5+$C$1</f>
        <v>9866.8930502654202</v>
      </c>
      <c r="F101" s="1">
        <f>F100*F$5+$C$1</f>
        <v>10046.558734929427</v>
      </c>
      <c r="G101" s="1">
        <f>G100*G$5+$C$1</f>
        <v>10229.639492206918</v>
      </c>
      <c r="H101" s="1">
        <f>H100*H$5+$C$1</f>
        <v>10416.195271521046</v>
      </c>
      <c r="I101" s="1">
        <f>I100*I$5+$C$1</f>
        <v>10606.286903138363</v>
      </c>
      <c r="J101" s="1">
        <f>J100*J$5+$C$1</f>
        <v>10741.487892932018</v>
      </c>
      <c r="K101" s="1">
        <f>K100*K$5+$C$1</f>
        <v>10799.976108091905</v>
      </c>
    </row>
    <row r="102" spans="1:11" x14ac:dyDescent="0.25">
      <c r="A102">
        <f t="shared" si="13"/>
        <v>88</v>
      </c>
      <c r="B102">
        <f>A102/12</f>
        <v>7.333333333333333</v>
      </c>
      <c r="C102" s="1">
        <f t="shared" si="12"/>
        <v>8800</v>
      </c>
      <c r="D102" s="1">
        <f>D101*D$5+$C$1</f>
        <v>9814.4829526022404</v>
      </c>
      <c r="E102" s="1">
        <f>E101*E$5+$C$1</f>
        <v>9995.2199008846928</v>
      </c>
      <c r="F102" s="1">
        <f>F101*F$5+$C$1</f>
        <v>10179.448553934164</v>
      </c>
      <c r="G102" s="1">
        <f>G101*G$5+$C$1</f>
        <v>10367.231467575959</v>
      </c>
      <c r="H102" s="1">
        <f>H101*H$5+$C$1</f>
        <v>10558.632140411875</v>
      </c>
      <c r="I102" s="1">
        <f>I101*I$5+$C$1</f>
        <v>10753.715024796975</v>
      </c>
      <c r="J102" s="1">
        <f>J101*J$5+$C$1</f>
        <v>10892.498951553291</v>
      </c>
      <c r="K102" s="1">
        <f>K101*K$5+$C$1</f>
        <v>10952.545537902539</v>
      </c>
    </row>
    <row r="103" spans="1:11" x14ac:dyDescent="0.25">
      <c r="A103">
        <f t="shared" si="13"/>
        <v>89</v>
      </c>
      <c r="B103">
        <f>A103/12</f>
        <v>7.416666666666667</v>
      </c>
      <c r="C103" s="1">
        <f t="shared" si="12"/>
        <v>8900</v>
      </c>
      <c r="D103" s="1">
        <f>D102*D$5+$C$1</f>
        <v>9938.6881152390324</v>
      </c>
      <c r="E103" s="1">
        <f>E102*E$5+$C$1</f>
        <v>10123.915164895032</v>
      </c>
      <c r="F103" s="1">
        <f>F102*F$5+$C$1</f>
        <v>10312.773419626026</v>
      </c>
      <c r="G103" s="1">
        <f>G102*G$5+$C$1</f>
        <v>10505.329067229512</v>
      </c>
      <c r="H103" s="1">
        <f>H102*H$5+$C$1</f>
        <v>10701.649314737921</v>
      </c>
      <c r="I103" s="1">
        <f>I102*I$5+$C$1</f>
        <v>10901.802400627548</v>
      </c>
      <c r="J103" s="1">
        <f>J102*J$5+$C$1</f>
        <v>11044.227157932915</v>
      </c>
      <c r="K103" s="1">
        <f>K102*K$5+$C$1</f>
        <v>11105.857607127502</v>
      </c>
    </row>
    <row r="104" spans="1:11" x14ac:dyDescent="0.25">
      <c r="A104">
        <f t="shared" si="13"/>
        <v>90</v>
      </c>
      <c r="B104">
        <f>A104/12</f>
        <v>7.5</v>
      </c>
      <c r="C104" s="1">
        <f t="shared" si="12"/>
        <v>9000</v>
      </c>
      <c r="D104" s="1">
        <f>D103*D$5+$C$1</f>
        <v>10063.199601314</v>
      </c>
      <c r="E104" s="1">
        <f>E103*E$5+$C$1</f>
        <v>10252.979899973971</v>
      </c>
      <c r="F104" s="1">
        <f>F103*F$5+$C$1</f>
        <v>10446.53475623466</v>
      </c>
      <c r="G104" s="1">
        <f>G103*G$5+$C$1</f>
        <v>10643.934149240449</v>
      </c>
      <c r="H104" s="1">
        <f>H103*H$5+$C$1</f>
        <v>10845.249158735358</v>
      </c>
      <c r="I104" s="1">
        <f>I103*I$5+$C$1</f>
        <v>11050.551978616251</v>
      </c>
      <c r="J104" s="1">
        <f>J103*J$5+$C$1</f>
        <v>11196.675917787745</v>
      </c>
      <c r="K104" s="1">
        <f>K103*K$5+$C$1</f>
        <v>11259.915930601695</v>
      </c>
    </row>
    <row r="105" spans="1:11" x14ac:dyDescent="0.25">
      <c r="A105">
        <f t="shared" si="13"/>
        <v>91</v>
      </c>
      <c r="B105">
        <f>A105/12</f>
        <v>7.583333333333333</v>
      </c>
      <c r="C105" s="1">
        <f t="shared" si="12"/>
        <v>9100</v>
      </c>
      <c r="D105" s="1">
        <f>D104*D$5+$C$1</f>
        <v>10188.018166303378</v>
      </c>
      <c r="E105" s="1">
        <f>E104*E$5+$C$1</f>
        <v>10382.415166835524</v>
      </c>
      <c r="F105" s="1">
        <f>F104*F$5+$C$1</f>
        <v>10580.733992652269</v>
      </c>
      <c r="G105" s="1">
        <f>G104*G$5+$C$1</f>
        <v>10783.048578509708</v>
      </c>
      <c r="H105" s="1">
        <f>H104*H$5+$C$1</f>
        <v>10989.434046272554</v>
      </c>
      <c r="I105" s="1">
        <f>I104*I$5+$C$1</f>
        <v>11199.966719931757</v>
      </c>
      <c r="J105" s="1">
        <f>J104*J$5+$C$1</f>
        <v>11349.848653008297</v>
      </c>
      <c r="K105" s="1">
        <f>K104*K$5+$C$1</f>
        <v>11414.72414075541</v>
      </c>
    </row>
    <row r="106" spans="1:11" x14ac:dyDescent="0.25">
      <c r="A106">
        <f t="shared" si="13"/>
        <v>92</v>
      </c>
      <c r="B106">
        <f>A106/12</f>
        <v>7.666666666666667</v>
      </c>
      <c r="C106" s="1">
        <f t="shared" si="12"/>
        <v>9200</v>
      </c>
      <c r="D106" s="1">
        <f>D105*D$5+$C$1</f>
        <v>10313.144567546613</v>
      </c>
      <c r="E106" s="1">
        <f>E105*E$5+$C$1</f>
        <v>10512.222029238914</v>
      </c>
      <c r="F106" s="1">
        <f>F105*F$5+$C$1</f>
        <v>10715.37256244888</v>
      </c>
      <c r="G106" s="1">
        <f>G105*G$5+$C$1</f>
        <v>10922.674226791383</v>
      </c>
      <c r="H106" s="1">
        <f>H105*H$5+$C$1</f>
        <v>11134.206360889308</v>
      </c>
      <c r="I106" s="1">
        <f>I105*I$5+$C$1</f>
        <v>11350.049598984195</v>
      </c>
      <c r="J106" s="1">
        <f>J105*J$5+$C$1</f>
        <v>11503.748801735564</v>
      </c>
      <c r="K106" s="1">
        <f>K105*K$5+$C$1</f>
        <v>11570.28588769998</v>
      </c>
    </row>
    <row r="107" spans="1:11" x14ac:dyDescent="0.25">
      <c r="A107">
        <f t="shared" si="13"/>
        <v>93</v>
      </c>
      <c r="B107">
        <f>A107/12</f>
        <v>7.75</v>
      </c>
      <c r="C107" s="1">
        <f t="shared" si="12"/>
        <v>9300</v>
      </c>
      <c r="D107" s="1">
        <f>D106*D$5+$C$1</f>
        <v>10438.579564250951</v>
      </c>
      <c r="E107" s="1">
        <f>E106*E$5+$C$1</f>
        <v>10642.401553997304</v>
      </c>
      <c r="F107" s="1">
        <f>F106*F$5+$C$1</f>
        <v>10850.451903887651</v>
      </c>
      <c r="G107" s="1">
        <f>G106*G$5+$C$1</f>
        <v>11062.812972717906</v>
      </c>
      <c r="H107" s="1">
        <f>H106*H$5+$C$1</f>
        <v>11279.568495836256</v>
      </c>
      <c r="I107" s="1">
        <f>I106*I$5+$C$1</f>
        <v>11500.803603484357</v>
      </c>
      <c r="J107" s="1">
        <f>J106*J$5+$C$1</f>
        <v>11658.379818438181</v>
      </c>
      <c r="K107" s="1">
        <f>K106*K$5+$C$1</f>
        <v>11726.604839313835</v>
      </c>
    </row>
    <row r="108" spans="1:11" x14ac:dyDescent="0.25">
      <c r="A108">
        <f t="shared" si="13"/>
        <v>94</v>
      </c>
      <c r="B108">
        <f>A108/12</f>
        <v>7.833333333333333</v>
      </c>
      <c r="C108" s="1">
        <f t="shared" si="12"/>
        <v>9400</v>
      </c>
      <c r="D108" s="1">
        <f>D107*D$5+$C$1</f>
        <v>10564.323917496051</v>
      </c>
      <c r="E108" s="1">
        <f>E107*E$5+$C$1</f>
        <v>10772.954810986574</v>
      </c>
      <c r="F108" s="1">
        <f>F107*F$5+$C$1</f>
        <v>10985.973459940244</v>
      </c>
      <c r="G108" s="1">
        <f>G107*G$5+$C$1</f>
        <v>11203.466701825324</v>
      </c>
      <c r="H108" s="1">
        <f>H107*H$5+$C$1</f>
        <v>11425.522854114433</v>
      </c>
      <c r="I108" s="1">
        <f>I107*I$5+$C$1</f>
        <v>11652.231734503182</v>
      </c>
      <c r="J108" s="1">
        <f>J107*J$5+$C$1</f>
        <v>11813.745173989968</v>
      </c>
      <c r="K108" s="1">
        <f>K107*K$5+$C$1</f>
        <v>11883.684681328992</v>
      </c>
    </row>
    <row r="109" spans="1:11" x14ac:dyDescent="0.25">
      <c r="A109">
        <f t="shared" si="13"/>
        <v>95</v>
      </c>
      <c r="B109">
        <f>A109/12</f>
        <v>7.916666666666667</v>
      </c>
      <c r="C109" s="1">
        <f t="shared" si="12"/>
        <v>9500</v>
      </c>
      <c r="D109" s="1">
        <f>D108*D$5+$C$1</f>
        <v>10690.378390238597</v>
      </c>
      <c r="E109" s="1">
        <f>E108*E$5+$C$1</f>
        <v>10903.882873154105</v>
      </c>
      <c r="F109" s="1">
        <f>F108*F$5+$C$1</f>
        <v>11121.938678302231</v>
      </c>
      <c r="G109" s="1">
        <f>G108*G$5+$C$1</f>
        <v>11344.637306578674</v>
      </c>
      <c r="H109" s="1">
        <f>H108*H$5+$C$1</f>
        <v>11572.071848514999</v>
      </c>
      <c r="I109" s="1">
        <f>I108*I$5+$C$1</f>
        <v>11804.337006531494</v>
      </c>
      <c r="J109" s="1">
        <f>J108*J$5+$C$1</f>
        <v>11969.848355747841</v>
      </c>
      <c r="K109" s="1">
        <f>K108*K$5+$C$1</f>
        <v>12041.529117417953</v>
      </c>
    </row>
    <row r="110" spans="1:11" x14ac:dyDescent="0.25">
      <c r="A110">
        <f t="shared" si="13"/>
        <v>96</v>
      </c>
      <c r="B110">
        <f>A110/12</f>
        <v>8</v>
      </c>
      <c r="C110" s="1">
        <f t="shared" si="12"/>
        <v>9600</v>
      </c>
      <c r="D110" s="1">
        <f>D109*D$5+$C$1</f>
        <v>10816.74374731693</v>
      </c>
      <c r="E110" s="1">
        <f>E109*E$5+$C$1</f>
        <v>11035.186816527605</v>
      </c>
      <c r="F110" s="1">
        <f>F109*F$5+$C$1</f>
        <v>11258.349011408565</v>
      </c>
      <c r="G110" s="1">
        <f>G109*G$5+$C$1</f>
        <v>11486.326686397435</v>
      </c>
      <c r="H110" s="1">
        <f>H109*H$5+$C$1</f>
        <v>11719.217901659122</v>
      </c>
      <c r="I110" s="1">
        <f>I109*I$5+$C$1</f>
        <v>11957.122447540012</v>
      </c>
      <c r="J110" s="1">
        <f>J109*J$5+$C$1</f>
        <v>12126.692867630089</v>
      </c>
      <c r="K110" s="1">
        <f>K109*K$5+$C$1</f>
        <v>12200.141869281035</v>
      </c>
    </row>
    <row r="111" spans="1:11" x14ac:dyDescent="0.25">
      <c r="A111">
        <f t="shared" si="13"/>
        <v>97</v>
      </c>
      <c r="B111">
        <f>A111/12</f>
        <v>8.0833333333333339</v>
      </c>
      <c r="C111" s="1">
        <f t="shared" si="12"/>
        <v>9700</v>
      </c>
      <c r="D111" s="1">
        <f>D110*D$5+$C$1</f>
        <v>10943.420755455692</v>
      </c>
      <c r="E111" s="1">
        <f>E110*E$5+$C$1</f>
        <v>11166.867720223945</v>
      </c>
      <c r="F111" s="1">
        <f>F110*F$5+$C$1</f>
        <v>11395.205916449093</v>
      </c>
      <c r="G111" s="1">
        <f>G110*G$5+$C$1</f>
        <v>11628.536747681097</v>
      </c>
      <c r="H111" s="1">
        <f>H110*H$5+$C$1</f>
        <v>11866.963446038029</v>
      </c>
      <c r="I111" s="1">
        <f>I110*I$5+$C$1</f>
        <v>12110.591099039628</v>
      </c>
      <c r="J111" s="1">
        <f>J110*J$5+$C$1</f>
        <v>12284.282230195015</v>
      </c>
      <c r="K111" s="1">
        <f>K110*K$5+$C$1</f>
        <v>12359.52667673412</v>
      </c>
    </row>
    <row r="112" spans="1:11" x14ac:dyDescent="0.25">
      <c r="A112">
        <f t="shared" si="13"/>
        <v>98</v>
      </c>
      <c r="B112">
        <f>A112/12</f>
        <v>8.1666666666666661</v>
      </c>
      <c r="C112" s="1">
        <f t="shared" si="12"/>
        <v>9800</v>
      </c>
      <c r="D112" s="1">
        <f>D111*D$5+$C$1</f>
        <v>11070.410183270473</v>
      </c>
      <c r="E112" s="1">
        <f>E111*E$5+$C$1</f>
        <v>11298.926666458034</v>
      </c>
      <c r="F112" s="1">
        <f>F111*F$5+$C$1</f>
        <v>11532.51085538412</v>
      </c>
      <c r="G112" s="1">
        <f>G111*G$5+$C$1</f>
        <v>11771.269403834802</v>
      </c>
      <c r="H112" s="1">
        <f>H111*H$5+$C$1</f>
        <v>12015.310924053219</v>
      </c>
      <c r="I112" s="1">
        <f>I111*I$5+$C$1</f>
        <v>12264.746016141955</v>
      </c>
      <c r="J112" s="1">
        <f>J111*J$5+$C$1</f>
        <v>12442.619980719972</v>
      </c>
      <c r="K112" s="1">
        <f>K111*K$5+$C$1</f>
        <v>12519.687297796831</v>
      </c>
    </row>
    <row r="113" spans="1:11" x14ac:dyDescent="0.25">
      <c r="A113">
        <f t="shared" si="13"/>
        <v>99</v>
      </c>
      <c r="B113">
        <f>A113/12</f>
        <v>8.25</v>
      </c>
      <c r="C113" s="1">
        <f t="shared" si="12"/>
        <v>9900</v>
      </c>
      <c r="D113" s="1">
        <f>D112*D$5+$C$1</f>
        <v>11197.712801272475</v>
      </c>
      <c r="E113" s="1">
        <f>E112*E$5+$C$1</f>
        <v>11431.364740551709</v>
      </c>
      <c r="F113" s="1">
        <f>F112*F$5+$C$1</f>
        <v>11670.265294960032</v>
      </c>
      <c r="G113" s="1">
        <f>G112*G$5+$C$1</f>
        <v>11914.526575295089</v>
      </c>
      <c r="H113" s="1">
        <f>H112*H$5+$C$1</f>
        <v>12164.262788056834</v>
      </c>
      <c r="I113" s="1">
        <f>I112*I$5+$C$1</f>
        <v>12419.590267620144</v>
      </c>
      <c r="J113" s="1">
        <f>J112*J$5+$C$1</f>
        <v>12601.709673280753</v>
      </c>
      <c r="K113" s="1">
        <f>K112*K$5+$C$1</f>
        <v>12680.627508781139</v>
      </c>
    </row>
    <row r="114" spans="1:11" x14ac:dyDescent="0.25">
      <c r="A114">
        <f t="shared" si="13"/>
        <v>100</v>
      </c>
      <c r="B114">
        <f>A114/12</f>
        <v>8.3333333333333339</v>
      </c>
      <c r="C114" s="1">
        <f t="shared" si="12"/>
        <v>10000</v>
      </c>
      <c r="D114" s="1">
        <f>D113*D$5+$C$1</f>
        <v>11325.329381873191</v>
      </c>
      <c r="E114" s="1">
        <f>E113*E$5+$C$1</f>
        <v>11564.183030942657</v>
      </c>
      <c r="F114" s="1">
        <f>F113*F$5+$C$1</f>
        <v>11808.470706724958</v>
      </c>
      <c r="G114" s="1">
        <f>G113*G$5+$C$1</f>
        <v>12058.310189555737</v>
      </c>
      <c r="H114" s="1">
        <f>H113*H$5+$C$1</f>
        <v>12313.821500392205</v>
      </c>
      <c r="I114" s="1">
        <f>I113*I$5+$C$1</f>
        <v>12575.126935969978</v>
      </c>
      <c r="J114" s="1">
        <f>J113*J$5+$C$1</f>
        <v>12761.55487883137</v>
      </c>
      <c r="K114" s="1">
        <f>K113*K$5+$C$1</f>
        <v>12842.351104380412</v>
      </c>
    </row>
    <row r="115" spans="1:11" x14ac:dyDescent="0.25">
      <c r="A115">
        <f t="shared" si="13"/>
        <v>101</v>
      </c>
      <c r="B115">
        <f>A115/12</f>
        <v>8.4166666666666661</v>
      </c>
      <c r="C115" s="1">
        <f t="shared" si="12"/>
        <v>10100</v>
      </c>
      <c r="D115" s="1">
        <f>D114*D$5+$C$1</f>
        <v>11453.260699389088</v>
      </c>
      <c r="E115" s="1">
        <f>E114*E$5+$C$1</f>
        <v>11697.382629193358</v>
      </c>
      <c r="F115" s="1">
        <f>F114*F$5+$C$1</f>
        <v>11947.128567044494</v>
      </c>
      <c r="G115" s="1">
        <f>G114*G$5+$C$1</f>
        <v>12202.622181193701</v>
      </c>
      <c r="H115" s="1">
        <f>H114*H$5+$C$1</f>
        <v>12463.989533434553</v>
      </c>
      <c r="I115" s="1">
        <f>I114*I$5+$C$1</f>
        <v>12731.359117471233</v>
      </c>
      <c r="J115" s="1">
        <f>J114*J$5+$C$1</f>
        <v>12922.159185284203</v>
      </c>
      <c r="K115" s="1">
        <f>K114*K$5+$C$1</f>
        <v>13004.861897758872</v>
      </c>
    </row>
    <row r="116" spans="1:11" x14ac:dyDescent="0.25">
      <c r="A116">
        <f t="shared" si="13"/>
        <v>102</v>
      </c>
      <c r="B116">
        <f>A116/12</f>
        <v>8.5</v>
      </c>
      <c r="C116" s="1">
        <f t="shared" si="12"/>
        <v>10200</v>
      </c>
      <c r="D116" s="1">
        <f>D115*D$5+$C$1</f>
        <v>11581.507530046305</v>
      </c>
      <c r="E116" s="1">
        <f>E115*E$5+$C$1</f>
        <v>11830.964630000059</v>
      </c>
      <c r="F116" s="1">
        <f>F115*F$5+$C$1</f>
        <v>12086.240357117473</v>
      </c>
      <c r="G116" s="1">
        <f>G115*G$5+$C$1</f>
        <v>12347.464491895131</v>
      </c>
      <c r="H116" s="1">
        <f>H115*H$5+$C$1</f>
        <v>12614.769369631862</v>
      </c>
      <c r="I116" s="1">
        <f>I115*I$5+$C$1</f>
        <v>12888.289922249314</v>
      </c>
      <c r="J116" s="1">
        <f>J115*J$5+$C$1</f>
        <v>13083.526197590541</v>
      </c>
      <c r="K116" s="1">
        <f>K115*K$5+$C$1</f>
        <v>13168.163720641516</v>
      </c>
    </row>
    <row r="117" spans="1:11" x14ac:dyDescent="0.25">
      <c r="A117">
        <f t="shared" si="13"/>
        <v>103</v>
      </c>
      <c r="B117">
        <f>A117/12</f>
        <v>8.5833333333333339</v>
      </c>
      <c r="C117" s="1">
        <f t="shared" si="12"/>
        <v>10300</v>
      </c>
      <c r="D117" s="1">
        <f>D116*D$5+$C$1</f>
        <v>11710.070651985367</v>
      </c>
      <c r="E117" s="1">
        <f>E116*E$5+$C$1</f>
        <v>11964.930131201767</v>
      </c>
      <c r="F117" s="1">
        <f>F116*F$5+$C$1</f>
        <v>12225.807562991786</v>
      </c>
      <c r="G117" s="1">
        <f>G116*G$5+$C$1</f>
        <v>12492.839070481506</v>
      </c>
      <c r="H117" s="1">
        <f>H116*H$5+$C$1</f>
        <v>12766.163501545918</v>
      </c>
      <c r="I117" s="1">
        <f>I116*I$5+$C$1</f>
        <v>13045.922474337172</v>
      </c>
      <c r="J117" s="1">
        <f>J116*J$5+$C$1</f>
        <v>13245.659537821497</v>
      </c>
      <c r="K117" s="1">
        <f>K116*K$5+$C$1</f>
        <v>13332.260423404454</v>
      </c>
    </row>
    <row r="118" spans="1:11" x14ac:dyDescent="0.25">
      <c r="A118">
        <f t="shared" si="13"/>
        <v>104</v>
      </c>
      <c r="B118">
        <f>A118/12</f>
        <v>8.6666666666666661</v>
      </c>
      <c r="C118" s="1">
        <f t="shared" si="12"/>
        <v>10400</v>
      </c>
      <c r="D118" s="1">
        <f>D117*D$5+$C$1</f>
        <v>11838.950845265899</v>
      </c>
      <c r="E118" s="1">
        <f>E117*E$5+$C$1</f>
        <v>12099.280233789275</v>
      </c>
      <c r="F118" s="1">
        <f>F117*F$5+$C$1</f>
        <v>12365.831675580261</v>
      </c>
      <c r="G118" s="1">
        <f>G117*G$5+$C$1</f>
        <v>12638.747872935857</v>
      </c>
      <c r="H118" s="1">
        <f>H117*H$5+$C$1</f>
        <v>12918.174431893509</v>
      </c>
      <c r="I118" s="1">
        <f>I117*I$5+$C$1</f>
        <v>13204.259911737494</v>
      </c>
      <c r="J118" s="1">
        <f>J117*J$5+$C$1</f>
        <v>13408.562845249309</v>
      </c>
      <c r="K118" s="1">
        <f>K117*K$5+$C$1</f>
        <v>13497.155875165698</v>
      </c>
    </row>
    <row r="119" spans="1:11" x14ac:dyDescent="0.25">
      <c r="A119">
        <f t="shared" si="13"/>
        <v>105</v>
      </c>
      <c r="B119">
        <f>A119/12</f>
        <v>8.75</v>
      </c>
      <c r="C119" s="1">
        <f t="shared" si="12"/>
        <v>10500</v>
      </c>
      <c r="D119" s="1">
        <f>D118*D$5+$C$1</f>
        <v>11968.148891871368</v>
      </c>
      <c r="E119" s="1">
        <f>E118*E$5+$C$1</f>
        <v>12234.01604191421</v>
      </c>
      <c r="F119" s="1">
        <f>F118*F$5+$C$1</f>
        <v>12506.314190676583</v>
      </c>
      <c r="G119" s="1">
        <f>G118*G$5+$C$1</f>
        <v>12785.192862429074</v>
      </c>
      <c r="H119" s="1">
        <f>H118*H$5+$C$1</f>
        <v>13070.804673587805</v>
      </c>
      <c r="I119" s="1">
        <f>I118*I$5+$C$1</f>
        <v>13363.305386485164</v>
      </c>
      <c r="J119" s="1">
        <f>J118*J$5+$C$1</f>
        <v>13572.239776429029</v>
      </c>
      <c r="K119" s="1">
        <f>K118*K$5+$C$1</f>
        <v>13662.853963876383</v>
      </c>
    </row>
    <row r="120" spans="1:11" x14ac:dyDescent="0.25">
      <c r="A120">
        <f t="shared" si="13"/>
        <v>106</v>
      </c>
      <c r="B120">
        <f>A120/12</f>
        <v>8.8333333333333339</v>
      </c>
      <c r="C120" s="1">
        <f t="shared" si="12"/>
        <v>10600</v>
      </c>
      <c r="D120" s="1">
        <f>D119*D$5+$C$1</f>
        <v>12097.66557571382</v>
      </c>
      <c r="E120" s="1">
        <f>E119*E$5+$C$1</f>
        <v>12369.138662898105</v>
      </c>
      <c r="F120" s="1">
        <f>F119*F$5+$C$1</f>
        <v>12647.25660897128</v>
      </c>
      <c r="G120" s="1">
        <f>G119*G$5+$C$1</f>
        <v>12932.176009346327</v>
      </c>
      <c r="H120" s="1">
        <f>H119*H$5+$C$1</f>
        <v>13224.056749779891</v>
      </c>
      <c r="I120" s="1">
        <f>I119*I$5+$C$1</f>
        <v>13523.062064710026</v>
      </c>
      <c r="J120" s="1">
        <f>J119*J$5+$C$1</f>
        <v>13736.694005280597</v>
      </c>
      <c r="K120" s="1">
        <f>K119*K$5+$C$1</f>
        <v>13829.358596412449</v>
      </c>
    </row>
    <row r="121" spans="1:11" x14ac:dyDescent="0.25">
      <c r="A121">
        <f t="shared" si="13"/>
        <v>107</v>
      </c>
      <c r="B121">
        <f>A121/12</f>
        <v>8.9166666666666661</v>
      </c>
      <c r="C121" s="1">
        <f t="shared" si="12"/>
        <v>10700</v>
      </c>
      <c r="D121" s="1">
        <f>D120*D$5+$C$1</f>
        <v>12227.501682638642</v>
      </c>
      <c r="E121" s="1">
        <f>E120*E$5+$C$1</f>
        <v>12504.6492072415</v>
      </c>
      <c r="F121" s="1">
        <f>F120*F$5+$C$1</f>
        <v>12788.660436067747</v>
      </c>
      <c r="G121" s="1">
        <f>G120*G$5+$C$1</f>
        <v>13079.699291313576</v>
      </c>
      <c r="H121" s="1">
        <f>H120*H$5+$C$1</f>
        <v>13377.933193900484</v>
      </c>
      <c r="I121" s="1">
        <f>I120*I$5+$C$1</f>
        <v>13683.533126699895</v>
      </c>
      <c r="J121" s="1">
        <f>J120*J$5+$C$1</f>
        <v>13901.929223171306</v>
      </c>
      <c r="K121" s="1">
        <f>K120*K$5+$C$1</f>
        <v>13996.673698666747</v>
      </c>
    </row>
    <row r="122" spans="1:11" x14ac:dyDescent="0.25">
      <c r="A122">
        <f t="shared" si="13"/>
        <v>108</v>
      </c>
      <c r="B122">
        <f>A122/12</f>
        <v>9</v>
      </c>
      <c r="C122" s="1">
        <f t="shared" si="12"/>
        <v>10800</v>
      </c>
      <c r="D122" s="1">
        <f>D121*D$5+$C$1</f>
        <v>12357.658000429326</v>
      </c>
      <c r="E122" s="1">
        <f>E121*E$5+$C$1</f>
        <v>12640.548788633072</v>
      </c>
      <c r="F122" s="1">
        <f>F121*F$5+$C$1</f>
        <v>12930.527182498336</v>
      </c>
      <c r="G122" s="1">
        <f>G121*G$5+$C$1</f>
        <v>13227.764693224182</v>
      </c>
      <c r="H122" s="1">
        <f>H121*H$5+$C$1</f>
        <v>13532.436549701813</v>
      </c>
      <c r="I122" s="1">
        <f>I121*I$5+$C$1</f>
        <v>13844.721766963881</v>
      </c>
      <c r="J122" s="1">
        <f>J121*J$5+$C$1</f>
        <v>14067.949138998665</v>
      </c>
      <c r="K122" s="1">
        <f>K121*K$5+$C$1</f>
        <v>14164.803215641616</v>
      </c>
    </row>
    <row r="123" spans="1:11" x14ac:dyDescent="0.25">
      <c r="A123">
        <f t="shared" si="13"/>
        <v>109</v>
      </c>
      <c r="B123">
        <f>A123/12</f>
        <v>9.0833333333333339</v>
      </c>
      <c r="C123" s="1">
        <f t="shared" si="12"/>
        <v>10900</v>
      </c>
      <c r="D123" s="1">
        <f>D122*D$5+$C$1</f>
        <v>12488.135318812252</v>
      </c>
      <c r="E123" s="1">
        <f>E122*E$5+$C$1</f>
        <v>12776.838523958784</v>
      </c>
      <c r="F123" s="1">
        <f>F122*F$5+$C$1</f>
        <v>13072.858363740484</v>
      </c>
      <c r="G123" s="1">
        <f>G122*G$5+$C$1</f>
        <v>13376.37420726561</v>
      </c>
      <c r="H123" s="1">
        <f>H122*H$5+$C$1</f>
        <v>13687.569371299665</v>
      </c>
      <c r="I123" s="1">
        <f>I122*I$5+$C$1</f>
        <v>14006.631194295976</v>
      </c>
      <c r="J123" s="1">
        <f>J122*J$5+$C$1</f>
        <v>14234.75747927364</v>
      </c>
      <c r="K123" s="1">
        <f>K122*K$5+$C$1</f>
        <v>14333.751111541886</v>
      </c>
    </row>
    <row r="124" spans="1:11" x14ac:dyDescent="0.25">
      <c r="A124">
        <f t="shared" si="13"/>
        <v>110</v>
      </c>
      <c r="B124">
        <f>A124/12</f>
        <v>9.1666666666666661</v>
      </c>
      <c r="C124" s="1">
        <f t="shared" si="12"/>
        <v>11000</v>
      </c>
      <c r="D124" s="1">
        <f>D123*D$5+$C$1</f>
        <v>12618.934429461477</v>
      </c>
      <c r="E124" s="1">
        <f>E123*E$5+$C$1</f>
        <v>12913.519533311066</v>
      </c>
      <c r="F124" s="1">
        <f>F123*F$5+$C$1</f>
        <v>13215.655500232913</v>
      </c>
      <c r="G124" s="1">
        <f>G123*G$5+$C$1</f>
        <v>13525.529832946231</v>
      </c>
      <c r="H124" s="1">
        <f>H123*H$5+$C$1</f>
        <v>13843.334223215614</v>
      </c>
      <c r="I124" s="1">
        <f>I123*I$5+$C$1</f>
        <v>14169.264631838931</v>
      </c>
      <c r="J124" s="1">
        <f>J123*J$5+$C$1</f>
        <v>14402.357988204307</v>
      </c>
      <c r="K124" s="1">
        <f>K123*K$5+$C$1</f>
        <v>14503.521369868358</v>
      </c>
    </row>
    <row r="125" spans="1:11" x14ac:dyDescent="0.25">
      <c r="A125">
        <f t="shared" si="13"/>
        <v>111</v>
      </c>
      <c r="B125">
        <f>A125/12</f>
        <v>9.25</v>
      </c>
      <c r="C125" s="1">
        <f t="shared" si="12"/>
        <v>11100</v>
      </c>
      <c r="D125" s="1">
        <f>D124*D$5+$C$1</f>
        <v>12750.056126003539</v>
      </c>
      <c r="E125" s="1">
        <f>E124*E$5+$C$1</f>
        <v>13050.59293999802</v>
      </c>
      <c r="F125" s="1">
        <f>F124*F$5+$C$1</f>
        <v>13358.920117391861</v>
      </c>
      <c r="G125" s="1">
        <f>G124*G$5+$C$1</f>
        <v>13675.233577122232</v>
      </c>
      <c r="H125" s="1">
        <f>H124*H$5+$C$1</f>
        <v>13999.733680419409</v>
      </c>
      <c r="I125" s="1">
        <f>I124*I$5+$C$1</f>
        <v>14332.62531714842</v>
      </c>
      <c r="J125" s="1">
        <f>J124*J$5+$C$1</f>
        <v>14570.754427779893</v>
      </c>
      <c r="K125" s="1">
        <f>K124*K$5+$C$1</f>
        <v>14674.117993511725</v>
      </c>
    </row>
    <row r="126" spans="1:11" x14ac:dyDescent="0.25">
      <c r="A126">
        <f t="shared" si="13"/>
        <v>112</v>
      </c>
      <c r="B126">
        <f>A126/12</f>
        <v>9.3333333333333339</v>
      </c>
      <c r="C126" s="1">
        <f t="shared" si="12"/>
        <v>11200</v>
      </c>
      <c r="D126" s="1">
        <f>D125*D$5+$C$1</f>
        <v>12881.501204022277</v>
      </c>
      <c r="E126" s="1">
        <f>E125*E$5+$C$1</f>
        <v>13188.05987055265</v>
      </c>
      <c r="F126" s="1">
        <f>F125*F$5+$C$1</f>
        <v>13502.653745627384</v>
      </c>
      <c r="G126" s="1">
        <f>G125*G$5+$C$1</f>
        <v>13825.487454024609</v>
      </c>
      <c r="H126" s="1">
        <f>H125*H$5+$C$1</f>
        <v>14156.770328371549</v>
      </c>
      <c r="I126" s="1">
        <f>I125*I$5+$C$1</f>
        <v>14496.716502257497</v>
      </c>
      <c r="J126" s="1">
        <f>J125*J$5+$C$1</f>
        <v>14739.950577855221</v>
      </c>
      <c r="K126" s="1">
        <f>K125*K$5+$C$1</f>
        <v>14845.545004846954</v>
      </c>
    </row>
    <row r="127" spans="1:11" x14ac:dyDescent="0.25">
      <c r="A127">
        <f t="shared" si="13"/>
        <v>113</v>
      </c>
      <c r="B127">
        <f>A127/12</f>
        <v>9.4166666666666661</v>
      </c>
      <c r="C127" s="1">
        <f t="shared" si="12"/>
        <v>11300</v>
      </c>
      <c r="D127" s="1">
        <f>D126*D$5+$C$1</f>
        <v>13013.27046106365</v>
      </c>
      <c r="E127" s="1">
        <f>E126*E$5+$C$1</f>
        <v>13325.921454742125</v>
      </c>
      <c r="F127" s="1">
        <f>F126*F$5+$C$1</f>
        <v>13646.857920359702</v>
      </c>
      <c r="G127" s="1">
        <f>G126*G$5+$C$1</f>
        <v>13976.29348528628</v>
      </c>
      <c r="H127" s="1">
        <f>H126*H$5+$C$1</f>
        <v>14314.446763066015</v>
      </c>
      <c r="I127" s="1">
        <f>I126*I$5+$C$1</f>
        <v>14661.541453741322</v>
      </c>
      <c r="J127" s="1">
        <f>J126*J$5+$C$1</f>
        <v>14909.950236235543</v>
      </c>
      <c r="K127" s="1">
        <f>K126*K$5+$C$1</f>
        <v>15017.806445828122</v>
      </c>
    </row>
    <row r="128" spans="1:11" x14ac:dyDescent="0.25">
      <c r="A128">
        <f t="shared" si="13"/>
        <v>114</v>
      </c>
      <c r="B128">
        <f>A128/12</f>
        <v>9.5</v>
      </c>
      <c r="C128" s="1">
        <f t="shared" si="12"/>
        <v>11400</v>
      </c>
      <c r="D128" s="1">
        <f>D127*D$5+$C$1</f>
        <v>13145.364696640583</v>
      </c>
      <c r="E128" s="1">
        <f>E127*E$5+$C$1</f>
        <v>13464.178825577061</v>
      </c>
      <c r="F128" s="1">
        <f>F127*F$5+$C$1</f>
        <v>13791.534182035601</v>
      </c>
      <c r="G128" s="1">
        <f>G127*G$5+$C$1</f>
        <v>14127.653699969274</v>
      </c>
      <c r="H128" s="1">
        <f>H127*H$5+$C$1</f>
        <v>14472.76559107319</v>
      </c>
      <c r="I128" s="1">
        <f>I127*I$5+$C$1</f>
        <v>14827.103452782198</v>
      </c>
      <c r="J128" s="1">
        <f>J127*J$5+$C$1</f>
        <v>15080.757218761803</v>
      </c>
      <c r="K128" s="1">
        <f>K127*K$5+$C$1</f>
        <v>15190.906378083726</v>
      </c>
    </row>
    <row r="129" spans="1:11" x14ac:dyDescent="0.25">
      <c r="A129">
        <f t="shared" si="13"/>
        <v>115</v>
      </c>
      <c r="B129">
        <f>A129/12</f>
        <v>9.5833333333333339</v>
      </c>
      <c r="C129" s="1">
        <f t="shared" si="12"/>
        <v>11500</v>
      </c>
      <c r="D129" s="1">
        <f>D128*D$5+$C$1</f>
        <v>13277.784712237815</v>
      </c>
      <c r="E129" s="1">
        <f>E128*E$5+$C$1</f>
        <v>13602.833119320829</v>
      </c>
      <c r="F129" s="1">
        <f>F128*F$5+$C$1</f>
        <v>13936.684076144888</v>
      </c>
      <c r="G129" s="1">
        <f>G128*G$5+$C$1</f>
        <v>14279.570134592039</v>
      </c>
      <c r="H129" s="1">
        <f>H128*H$5+$C$1</f>
        <v>14631.729429582949</v>
      </c>
      <c r="I129" s="1">
        <f>I128*I$5+$C$1</f>
        <v>14993.405795234889</v>
      </c>
      <c r="J129" s="1">
        <f>J128*J$5+$C$1</f>
        <v>15252.375359396268</v>
      </c>
      <c r="K129" s="1">
        <f>K128*K$5+$C$1</f>
        <v>15364.848883012441</v>
      </c>
    </row>
    <row r="130" spans="1:11" x14ac:dyDescent="0.25">
      <c r="A130">
        <f t="shared" si="13"/>
        <v>116</v>
      </c>
      <c r="B130">
        <f>A130/12</f>
        <v>9.6666666666666661</v>
      </c>
      <c r="C130" s="1">
        <f t="shared" si="12"/>
        <v>11600</v>
      </c>
      <c r="D130" s="1">
        <f>D129*D$5+$C$1</f>
        <v>13410.531311316763</v>
      </c>
      <c r="E130" s="1">
        <f>E129*E$5+$C$1</f>
        <v>13741.885475498901</v>
      </c>
      <c r="F130" s="1">
        <f>F129*F$5+$C$1</f>
        <v>14082.309153236902</v>
      </c>
      <c r="G130" s="1">
        <f>G129*G$5+$C$1</f>
        <v>14432.044833156835</v>
      </c>
      <c r="H130" s="1">
        <f>H129*H$5+$C$1</f>
        <v>14791.34090644792</v>
      </c>
      <c r="I130" s="1">
        <f>I129*I$5+$C$1</f>
        <v>15160.451791692227</v>
      </c>
      <c r="J130" s="1">
        <f>J129*J$5+$C$1</f>
        <v>15424.808510308607</v>
      </c>
      <c r="K130" s="1">
        <f>K129*K$5+$C$1</f>
        <v>15539.638061879359</v>
      </c>
    </row>
    <row r="131" spans="1:11" x14ac:dyDescent="0.25">
      <c r="A131">
        <f t="shared" si="13"/>
        <v>117</v>
      </c>
      <c r="B131">
        <f>A131/12</f>
        <v>9.75</v>
      </c>
      <c r="C131" s="1">
        <f t="shared" si="12"/>
        <v>11700</v>
      </c>
      <c r="D131" s="1">
        <f>D130*D$5+$C$1</f>
        <v>13543.605299320396</v>
      </c>
      <c r="E131" s="1">
        <f>E130*E$5+$C$1</f>
        <v>13881.337036908208</v>
      </c>
      <c r="F131" s="1">
        <f>F130*F$5+$C$1</f>
        <v>14228.410968937078</v>
      </c>
      <c r="G131" s="1">
        <f>G130*G$5+$C$1</f>
        <v>14585.079847177245</v>
      </c>
      <c r="H131" s="1">
        <f>H130*H$5+$C$1</f>
        <v>14951.60266022693</v>
      </c>
      <c r="I131" s="1">
        <f>I130*I$5+$C$1</f>
        <v>15328.244767551019</v>
      </c>
      <c r="J131" s="1">
        <f>J130*J$5+$C$1</f>
        <v>15598.060541962339</v>
      </c>
      <c r="K131" s="1">
        <f>K130*K$5+$C$1</f>
        <v>15715.278035912686</v>
      </c>
    </row>
    <row r="132" spans="1:11" x14ac:dyDescent="0.25">
      <c r="A132">
        <f t="shared" si="13"/>
        <v>118</v>
      </c>
      <c r="B132">
        <f>A132/12</f>
        <v>9.8333333333333339</v>
      </c>
      <c r="C132" s="1">
        <f t="shared" si="12"/>
        <v>11800</v>
      </c>
      <c r="D132" s="1">
        <f>D131*D$5+$C$1</f>
        <v>13677.007483678122</v>
      </c>
      <c r="E132" s="1">
        <f>E131*E$5+$C$1</f>
        <v>14021.188949626539</v>
      </c>
      <c r="F132" s="1">
        <f>F131*F$5+$C$1</f>
        <v>14374.991083963563</v>
      </c>
      <c r="G132" s="1">
        <f>G131*G$5+$C$1</f>
        <v>14738.677235705774</v>
      </c>
      <c r="H132" s="1">
        <f>H131*H$5+$C$1</f>
        <v>15112.51734022862</v>
      </c>
      <c r="I132" s="1">
        <f>I131*I$5+$C$1</f>
        <v>15496.788063078247</v>
      </c>
      <c r="J132" s="1">
        <f>J131*J$5+$C$1</f>
        <v>15772.135343201722</v>
      </c>
      <c r="K132" s="1">
        <f>K131*K$5+$C$1</f>
        <v>15891.772946400917</v>
      </c>
    </row>
    <row r="133" spans="1:11" x14ac:dyDescent="0.25">
      <c r="A133">
        <f t="shared" si="13"/>
        <v>119</v>
      </c>
      <c r="B133">
        <f>A133/12</f>
        <v>9.9166666666666661</v>
      </c>
      <c r="C133" s="1">
        <f t="shared" si="12"/>
        <v>11900</v>
      </c>
      <c r="D133" s="1">
        <f>D132*D$5+$C$1</f>
        <v>13810.738673810689</v>
      </c>
      <c r="E133" s="1">
        <f>E132*E$5+$C$1</f>
        <v>14161.442363021953</v>
      </c>
      <c r="F133" s="1">
        <f>F132*F$5+$C$1</f>
        <v>14522.051064143889</v>
      </c>
      <c r="G133" s="1">
        <f>G132*G$5+$C$1</f>
        <v>14892.83906536155</v>
      </c>
      <c r="H133" s="1">
        <f>H132*H$5+$C$1</f>
        <v>15274.087606555244</v>
      </c>
      <c r="I133" s="1">
        <f>I132*I$5+$C$1</f>
        <v>15666.085033477561</v>
      </c>
      <c r="J133" s="1">
        <f>J132*J$5+$C$1</f>
        <v>15947.036821339037</v>
      </c>
      <c r="K133" s="1">
        <f>K132*K$5+$C$1</f>
        <v>16069.126954790474</v>
      </c>
    </row>
    <row r="134" spans="1:11" x14ac:dyDescent="0.25">
      <c r="A134">
        <f t="shared" si="13"/>
        <v>120</v>
      </c>
      <c r="B134">
        <f>A134/12</f>
        <v>10</v>
      </c>
      <c r="C134" s="1">
        <f t="shared" si="12"/>
        <v>12000</v>
      </c>
      <c r="D134" s="1">
        <f>D133*D$5+$C$1</f>
        <v>13944.799681135093</v>
      </c>
      <c r="E134" s="1">
        <f>E133*E$5+$C$1</f>
        <v>14302.098429762231</v>
      </c>
      <c r="F134" s="1">
        <f>F133*F$5+$C$1</f>
        <v>14669.5924804317</v>
      </c>
      <c r="G134" s="1">
        <f>G133*G$5+$C$1</f>
        <v>15047.567410358133</v>
      </c>
      <c r="H134" s="1">
        <f>H133*H$5+$C$1</f>
        <v>15436.316130146639</v>
      </c>
      <c r="I134" s="1">
        <f>I133*I$5+$C$1</f>
        <v>15836.139048956065</v>
      </c>
      <c r="J134" s="1">
        <f>J133*J$5+$C$1</f>
        <v>16122.768902242296</v>
      </c>
      <c r="K134" s="1">
        <f>K133*K$5+$C$1</f>
        <v>16247.344242783833</v>
      </c>
    </row>
    <row r="135" spans="1:11" x14ac:dyDescent="0.25">
      <c r="A135">
        <f t="shared" si="13"/>
        <v>121</v>
      </c>
      <c r="B135">
        <f>A135/12</f>
        <v>10.083333333333334</v>
      </c>
      <c r="C135" s="1">
        <f t="shared" si="12"/>
        <v>12100</v>
      </c>
      <c r="D135" s="1">
        <f>D134*D$5+$C$1</f>
        <v>14079.191319069507</v>
      </c>
      <c r="E135" s="1">
        <f>E134*E$5+$C$1</f>
        <v>14443.158305824343</v>
      </c>
      <c r="F135" s="1">
        <f>F134*F$5+$C$1</f>
        <v>14817.616908923535</v>
      </c>
      <c r="G135" s="1">
        <f>G134*G$5+$C$1</f>
        <v>15202.864352531424</v>
      </c>
      <c r="H135" s="1">
        <f>H134*H$5+$C$1</f>
        <v>15599.205592824384</v>
      </c>
      <c r="I135" s="1">
        <f>I134*I$5+$C$1</f>
        <v>16006.953494791425</v>
      </c>
      <c r="J135" s="1">
        <f>J134*J$5+$C$1</f>
        <v>16299.335530423357</v>
      </c>
      <c r="K135" s="1">
        <f>K134*K$5+$C$1</f>
        <v>16426.429012438119</v>
      </c>
    </row>
    <row r="136" spans="1:11" x14ac:dyDescent="0.25">
      <c r="A136">
        <f t="shared" si="13"/>
        <v>122</v>
      </c>
      <c r="B136">
        <f>A136/12</f>
        <v>10.166666666666666</v>
      </c>
      <c r="C136" s="1">
        <f t="shared" si="12"/>
        <v>12200</v>
      </c>
      <c r="D136" s="1">
        <f>D135*D$5+$C$1</f>
        <v>14213.914403038209</v>
      </c>
      <c r="E136" s="1">
        <f>E135*E$5+$C$1</f>
        <v>14584.623150503956</v>
      </c>
      <c r="F136" s="1">
        <f>F135*F$5+$C$1</f>
        <v>14966.125930875662</v>
      </c>
      <c r="G136" s="1">
        <f>G135*G$5+$C$1</f>
        <v>15358.731981367673</v>
      </c>
      <c r="H136" s="1">
        <f>H135*H$5+$C$1</f>
        <v>15762.758687336131</v>
      </c>
      <c r="I136" s="1">
        <f>I135*I$5+$C$1</f>
        <v>16178.531771399243</v>
      </c>
      <c r="J136" s="1">
        <f>J135*J$5+$C$1</f>
        <v>16476.74066912647</v>
      </c>
      <c r="K136" s="1">
        <f>K135*K$5+$C$1</f>
        <v>16606.385486264178</v>
      </c>
    </row>
    <row r="137" spans="1:11" x14ac:dyDescent="0.25">
      <c r="A137">
        <f t="shared" si="13"/>
        <v>123</v>
      </c>
      <c r="B137">
        <f>A137/12</f>
        <v>10.25</v>
      </c>
      <c r="C137" s="1">
        <f t="shared" si="12"/>
        <v>12300</v>
      </c>
      <c r="D137" s="1">
        <f>D136*D$5+$C$1</f>
        <v>14348.969750476534</v>
      </c>
      <c r="E137" s="1">
        <f>E136*E$5+$C$1</f>
        <v>14726.494126424954</v>
      </c>
      <c r="F137" s="1">
        <f>F136*F$5+$C$1</f>
        <v>15115.121132720968</v>
      </c>
      <c r="G137" s="1">
        <f>G136*G$5+$C$1</f>
        <v>15515.172394031593</v>
      </c>
      <c r="H137" s="1">
        <f>H136*H$5+$C$1</f>
        <v>15926.978117400116</v>
      </c>
      <c r="I137" s="1">
        <f>I136*I$5+$C$1</f>
        <v>16350.877294400754</v>
      </c>
      <c r="J137" s="1">
        <f>J136*J$5+$C$1</f>
        <v>16654.98830041723</v>
      </c>
      <c r="K137" s="1">
        <f>K136*K$5+$C$1</f>
        <v>16787.217907326147</v>
      </c>
    </row>
    <row r="138" spans="1:11" x14ac:dyDescent="0.25">
      <c r="A138">
        <f t="shared" si="13"/>
        <v>124</v>
      </c>
      <c r="B138">
        <f>A138/12</f>
        <v>10.333333333333334</v>
      </c>
      <c r="C138" s="1">
        <f t="shared" si="12"/>
        <v>12400</v>
      </c>
      <c r="D138" s="1">
        <f>D137*D$5+$C$1</f>
        <v>14484.358180835834</v>
      </c>
      <c r="E138" s="1">
        <f>E137*E$5+$C$1</f>
        <v>14868.772399548996</v>
      </c>
      <c r="F138" s="1">
        <f>F137*F$5+$C$1</f>
        <v>15264.604106085912</v>
      </c>
      <c r="G138" s="1">
        <f>G137*G$5+$C$1</f>
        <v>15672.187695394579</v>
      </c>
      <c r="H138" s="1">
        <f>H137*H$5+$C$1</f>
        <v>16091.866597749862</v>
      </c>
      <c r="I138" s="1">
        <f>I137*I$5+$C$1</f>
        <v>16523.993494690829</v>
      </c>
      <c r="J138" s="1">
        <f>J137*J$5+$C$1</f>
        <v>16834.082425271965</v>
      </c>
      <c r="K138" s="1">
        <f>K137*K$5+$C$1</f>
        <v>16968.930539341491</v>
      </c>
    </row>
    <row r="139" spans="1:11" x14ac:dyDescent="0.25">
      <c r="A139">
        <f t="shared" si="13"/>
        <v>125</v>
      </c>
      <c r="B139">
        <f>A139/12</f>
        <v>10.416666666666666</v>
      </c>
      <c r="C139" s="1">
        <f t="shared" si="12"/>
        <v>12500</v>
      </c>
      <c r="D139" s="1">
        <f>D138*D$5+$C$1</f>
        <v>14620.080515588448</v>
      </c>
      <c r="E139" s="1">
        <f>E138*E$5+$C$1</f>
        <v>15011.459139185103</v>
      </c>
      <c r="F139" s="1">
        <f>F138*F$5+$C$1</f>
        <v>15414.576447807522</v>
      </c>
      <c r="G139" s="1">
        <f>G138*G$5+$C$1</f>
        <v>15829.779998063026</v>
      </c>
      <c r="H139" s="1">
        <f>H138*H$5+$C$1</f>
        <v>16257.426854179052</v>
      </c>
      <c r="I139" s="1">
        <f>I138*I$5+$C$1</f>
        <v>16697.883818506263</v>
      </c>
      <c r="J139" s="1">
        <f>J138*J$5+$C$1</f>
        <v>17014.027063667538</v>
      </c>
      <c r="K139" s="1">
        <f>K138*K$5+$C$1</f>
        <v>17151.527666781531</v>
      </c>
    </row>
    <row r="140" spans="1:11" x14ac:dyDescent="0.25">
      <c r="A140">
        <f t="shared" si="13"/>
        <v>126</v>
      </c>
      <c r="B140">
        <f>A140/12</f>
        <v>10.5</v>
      </c>
      <c r="C140" s="1">
        <f t="shared" si="12"/>
        <v>12600</v>
      </c>
      <c r="D140" s="1">
        <f>D139*D$5+$C$1</f>
        <v>14756.13757823269</v>
      </c>
      <c r="E140" s="1">
        <f>E139*E$5+$C$1</f>
        <v>15154.555517999261</v>
      </c>
      <c r="F140" s="1">
        <f>F139*F$5+$C$1</f>
        <v>15565.039759950456</v>
      </c>
      <c r="G140" s="1">
        <f>G139*G$5+$C$1</f>
        <v>15987.951422406755</v>
      </c>
      <c r="H140" s="1">
        <f>H139*H$5+$C$1</f>
        <v>16423.661623586588</v>
      </c>
      <c r="I140" s="1">
        <f>I139*I$5+$C$1</f>
        <v>16872.551727494389</v>
      </c>
      <c r="J140" s="1">
        <f>J139*J$5+$C$1</f>
        <v>17194.826254671581</v>
      </c>
      <c r="K140" s="1">
        <f>K139*K$5+$C$1</f>
        <v>17335.013594972472</v>
      </c>
    </row>
    <row r="141" spans="1:11" x14ac:dyDescent="0.25">
      <c r="A141">
        <f t="shared" si="13"/>
        <v>127</v>
      </c>
      <c r="B141">
        <f>A141/12</f>
        <v>10.583333333333334</v>
      </c>
      <c r="C141" s="1">
        <f t="shared" si="12"/>
        <v>12700</v>
      </c>
      <c r="D141" s="1">
        <f>D140*D$5+$C$1</f>
        <v>14892.53019429784</v>
      </c>
      <c r="E141" s="1">
        <f>E140*E$5+$C$1</f>
        <v>15298.062712024061</v>
      </c>
      <c r="F141" s="1">
        <f>F140*F$5+$C$1</f>
        <v>15715.995649824114</v>
      </c>
      <c r="G141" s="1">
        <f>G140*G$5+$C$1</f>
        <v>16146.704096587544</v>
      </c>
      <c r="H141" s="1">
        <f>H140*H$5+$C$1</f>
        <v>16590.573654021835</v>
      </c>
      <c r="I141" s="1">
        <f>I140*I$5+$C$1</f>
        <v>17048.000698781976</v>
      </c>
      <c r="J141" s="1">
        <f>J140*J$5+$C$1</f>
        <v>17376.484056533165</v>
      </c>
      <c r="K141" s="1">
        <f>K140*K$5+$C$1</f>
        <v>17519.392650196911</v>
      </c>
    </row>
    <row r="142" spans="1:11" x14ac:dyDescent="0.25">
      <c r="A142">
        <f t="shared" si="13"/>
        <v>128</v>
      </c>
      <c r="B142">
        <f>A142/12</f>
        <v>10.666666666666666</v>
      </c>
      <c r="C142" s="1">
        <f t="shared" si="12"/>
        <v>12800</v>
      </c>
      <c r="D142" s="1">
        <f>D141*D$5+$C$1</f>
        <v>15029.259191349158</v>
      </c>
      <c r="E142" s="1">
        <f>E141*E$5+$C$1</f>
        <v>15441.981900668365</v>
      </c>
      <c r="F142" s="1">
        <f>F141*F$5+$C$1</f>
        <v>15867.445729999808</v>
      </c>
      <c r="G142" s="1">
        <f>G141*G$5+$C$1</f>
        <v>16306.040156587756</v>
      </c>
      <c r="H142" s="1">
        <f>H141*H$5+$C$1</f>
        <v>16758.165704730054</v>
      </c>
      <c r="I142" s="1">
        <f>I141*I$5+$C$1</f>
        <v>17224.234225044467</v>
      </c>
      <c r="J142" s="1">
        <f>J141*J$5+$C$1</f>
        <v>17559.004546773875</v>
      </c>
      <c r="K142" s="1">
        <f>K141*K$5+$C$1</f>
        <v>17704.669179795845</v>
      </c>
    </row>
    <row r="143" spans="1:11" x14ac:dyDescent="0.25">
      <c r="A143">
        <f t="shared" si="13"/>
        <v>129</v>
      </c>
      <c r="B143">
        <f>A143/12</f>
        <v>10.75</v>
      </c>
      <c r="C143" s="1">
        <f t="shared" si="12"/>
        <v>12900</v>
      </c>
      <c r="D143" s="1">
        <f>D142*D$5+$C$1</f>
        <v>15166.3253989929</v>
      </c>
      <c r="E143" s="1">
        <f>E142*E$5+$C$1</f>
        <v>15586.314266726999</v>
      </c>
      <c r="F143" s="1">
        <f>F142*F$5+$C$1</f>
        <v>16019.391618327991</v>
      </c>
      <c r="G143" s="1">
        <f>G142*G$5+$C$1</f>
        <v>16465.961746239085</v>
      </c>
      <c r="H143" s="1">
        <f>H142*H$5+$C$1</f>
        <v>16926.440546198017</v>
      </c>
      <c r="I143" s="1">
        <f>I142*I$5+$C$1</f>
        <v>17401.255814575496</v>
      </c>
      <c r="J143" s="1">
        <f>J142*J$5+$C$1</f>
        <v>17742.391822279351</v>
      </c>
      <c r="K143" s="1">
        <f>K142*K$5+$C$1</f>
        <v>17890.847552271171</v>
      </c>
    </row>
    <row r="144" spans="1:11" x14ac:dyDescent="0.25">
      <c r="A144">
        <f t="shared" si="13"/>
        <v>130</v>
      </c>
      <c r="B144">
        <f>A144/12</f>
        <v>10.833333333333334</v>
      </c>
      <c r="C144" s="1">
        <f t="shared" ref="C144:C207" si="14">C143+$C$1</f>
        <v>13000</v>
      </c>
      <c r="D144" s="1">
        <f>D143*D$5+$C$1</f>
        <v>15303.729648881357</v>
      </c>
      <c r="E144" s="1">
        <f>E143*E$5+$C$1</f>
        <v>15731.060996390472</v>
      </c>
      <c r="F144" s="1">
        <f>F143*F$5+$C$1</f>
        <v>16171.834937955535</v>
      </c>
      <c r="G144" s="1">
        <f>G143*G$5+$C$1</f>
        <v>16626.471017251399</v>
      </c>
      <c r="H144" s="1">
        <f>H143*H$5+$C$1</f>
        <v>17095.400960199793</v>
      </c>
      <c r="I144" s="1">
        <f>I143*I$5+$C$1</f>
        <v>17579.068991356722</v>
      </c>
      <c r="J144" s="1">
        <f>J143*J$5+$C$1</f>
        <v>17926.649999391237</v>
      </c>
      <c r="K144" s="1">
        <f>K143*K$5+$C$1</f>
        <v>18077.932157388695</v>
      </c>
    </row>
    <row r="145" spans="1:11" x14ac:dyDescent="0.25">
      <c r="A145">
        <f t="shared" ref="A145:A208" si="15">A144+1</f>
        <v>131</v>
      </c>
      <c r="B145">
        <f>A145/12</f>
        <v>10.916666666666666</v>
      </c>
      <c r="C145" s="1">
        <f t="shared" si="14"/>
        <v>13100</v>
      </c>
      <c r="D145" s="1">
        <f>D144*D$5+$C$1</f>
        <v>15441.4727747179</v>
      </c>
      <c r="E145" s="1">
        <f>E144*E$5+$C$1</f>
        <v>15876.223279254726</v>
      </c>
      <c r="F145" s="1">
        <f>F144*F$5+$C$1</f>
        <v>16324.777317343074</v>
      </c>
      <c r="G145" s="1">
        <f>G144*G$5+$C$1</f>
        <v>16787.570129241685</v>
      </c>
      <c r="H145" s="1">
        <f>H144*H$5+$C$1</f>
        <v>17265.049739842747</v>
      </c>
      <c r="I145" s="1">
        <f>I144*I$5+$C$1</f>
        <v>17757.677295127996</v>
      </c>
      <c r="J145" s="1">
        <f>J144*J$5+$C$1</f>
        <v>18111.783213999584</v>
      </c>
      <c r="K145" s="1">
        <f>K144*K$5+$C$1</f>
        <v>18265.927406281626</v>
      </c>
    </row>
    <row r="146" spans="1:11" x14ac:dyDescent="0.25">
      <c r="A146">
        <f t="shared" si="15"/>
        <v>132</v>
      </c>
      <c r="B146">
        <f>A146/12</f>
        <v>11</v>
      </c>
      <c r="C146" s="1">
        <f t="shared" si="14"/>
        <v>13200</v>
      </c>
      <c r="D146" s="1">
        <f>D145*D$5+$C$1</f>
        <v>15579.555612262038</v>
      </c>
      <c r="E146" s="1">
        <f>E145*E$5+$C$1</f>
        <v>16021.802308330913</v>
      </c>
      <c r="F146" s="1">
        <f>F145*F$5+$C$1</f>
        <v>16478.220390282397</v>
      </c>
      <c r="G146" s="1">
        <f>G145*G$5+$C$1</f>
        <v>16949.261249763116</v>
      </c>
      <c r="H146" s="1">
        <f>H145*H$5+$C$1</f>
        <v>17435.389689613712</v>
      </c>
      <c r="I146" s="1">
        <f>I145*I$5+$C$1</f>
        <v>17937.084281457821</v>
      </c>
      <c r="J146" s="1">
        <f>J145*J$5+$C$1</f>
        <v>18297.795621635683</v>
      </c>
      <c r="K146" s="1">
        <f>K145*K$5+$C$1</f>
        <v>18454.837731554588</v>
      </c>
    </row>
    <row r="147" spans="1:11" x14ac:dyDescent="0.25">
      <c r="A147">
        <f t="shared" si="15"/>
        <v>133</v>
      </c>
      <c r="B147">
        <f>A147/12</f>
        <v>11.083333333333334</v>
      </c>
      <c r="C147" s="1">
        <f t="shared" si="14"/>
        <v>13300</v>
      </c>
      <c r="D147" s="1">
        <f>D146*D$5+$C$1</f>
        <v>15717.978999334484</v>
      </c>
      <c r="E147" s="1">
        <f>E146*E$5+$C$1</f>
        <v>16167.799280055198</v>
      </c>
      <c r="F147" s="1">
        <f>F146*F$5+$C$1</f>
        <v>16632.165795913905</v>
      </c>
      <c r="G147" s="1">
        <f>G146*G$5+$C$1</f>
        <v>17111.546554334207</v>
      </c>
      <c r="H147" s="1">
        <f>H146*H$5+$C$1</f>
        <v>17606.423625425345</v>
      </c>
      <c r="I147" s="1">
        <f>I146*I$5+$C$1</f>
        <v>18117.293521814125</v>
      </c>
      <c r="J147" s="1">
        <f>J146*J$5+$C$1</f>
        <v>18484.691397565337</v>
      </c>
      <c r="K147" s="1">
        <f>K146*K$5+$C$1</f>
        <v>18644.667587388132</v>
      </c>
    </row>
    <row r="148" spans="1:11" x14ac:dyDescent="0.25">
      <c r="A148">
        <f t="shared" si="15"/>
        <v>134</v>
      </c>
      <c r="B148">
        <f>A148/12</f>
        <v>11.166666666666666</v>
      </c>
      <c r="C148" s="1">
        <f t="shared" si="14"/>
        <v>13400</v>
      </c>
      <c r="D148" s="1">
        <f>D147*D$5+$C$1</f>
        <v>15856.743775822246</v>
      </c>
      <c r="E148" s="1">
        <f>E147*E$5+$C$1</f>
        <v>16314.215394298597</v>
      </c>
      <c r="F148" s="1">
        <f>F147*F$5+$C$1</f>
        <v>16786.615178744116</v>
      </c>
      <c r="G148" s="1">
        <f>G147*G$5+$C$1</f>
        <v>17274.428226468088</v>
      </c>
      <c r="H148" s="1">
        <f>H147*H$5+$C$1</f>
        <v>17778.154374662678</v>
      </c>
      <c r="I148" s="1">
        <f>I147*I$5+$C$1</f>
        <v>18298.308603635371</v>
      </c>
      <c r="J148" s="1">
        <f>J147*J$5+$C$1</f>
        <v>18672.474736882581</v>
      </c>
      <c r="K148" s="1">
        <f>K147*K$5+$C$1</f>
        <v>18835.421449643756</v>
      </c>
    </row>
    <row r="149" spans="1:11" x14ac:dyDescent="0.25">
      <c r="A149">
        <f t="shared" si="15"/>
        <v>135</v>
      </c>
      <c r="B149">
        <f>A149/12</f>
        <v>11.25</v>
      </c>
      <c r="C149" s="1">
        <f t="shared" si="14"/>
        <v>13500</v>
      </c>
      <c r="D149" s="1">
        <f>D148*D$5+$C$1</f>
        <v>15995.850783683722</v>
      </c>
      <c r="E149" s="1">
        <f>E148*E$5+$C$1</f>
        <v>16461.051854376827</v>
      </c>
      <c r="F149" s="1">
        <f>F148*F$5+$C$1</f>
        <v>16941.570188663234</v>
      </c>
      <c r="G149" s="1">
        <f>G148*G$5+$C$1</f>
        <v>17437.908457701884</v>
      </c>
      <c r="H149" s="1">
        <f>H148*H$5+$C$1</f>
        <v>17950.584776229862</v>
      </c>
      <c r="I149" s="1">
        <f>I148*I$5+$C$1</f>
        <v>18480.133130401966</v>
      </c>
      <c r="J149" s="1">
        <f>J148*J$5+$C$1</f>
        <v>18861.149854603849</v>
      </c>
      <c r="K149" s="1">
        <f>K148*K$5+$C$1</f>
        <v>19027.103815969444</v>
      </c>
    </row>
    <row r="150" spans="1:11" x14ac:dyDescent="0.25">
      <c r="A150">
        <f t="shared" si="15"/>
        <v>136</v>
      </c>
      <c r="B150">
        <f>A150/12</f>
        <v>11.333333333333334</v>
      </c>
      <c r="C150" s="1">
        <f t="shared" si="14"/>
        <v>13600</v>
      </c>
      <c r="D150" s="1">
        <f>D149*D$5+$C$1</f>
        <v>16135.300866953801</v>
      </c>
      <c r="E150" s="1">
        <f>E149*E$5+$C$1</f>
        <v>16608.309867060212</v>
      </c>
      <c r="F150" s="1">
        <f>F149*F$5+$C$1</f>
        <v>17097.032480962775</v>
      </c>
      <c r="G150" s="1">
        <f>G149*G$5+$C$1</f>
        <v>17601.989447626205</v>
      </c>
      <c r="H150" s="1">
        <f>H149*H$5+$C$1</f>
        <v>18123.717680597096</v>
      </c>
      <c r="I150" s="1">
        <f>I149*I$5+$C$1</f>
        <v>18662.770721707995</v>
      </c>
      <c r="J150" s="1">
        <f>J149*J$5+$C$1</f>
        <v>19050.720985762586</v>
      </c>
      <c r="K150" s="1">
        <f>K149*K$5+$C$1</f>
        <v>19219.719205905705</v>
      </c>
    </row>
    <row r="151" spans="1:11" x14ac:dyDescent="0.25">
      <c r="A151">
        <f t="shared" si="15"/>
        <v>137</v>
      </c>
      <c r="B151">
        <f>A151/12</f>
        <v>11.416666666666666</v>
      </c>
      <c r="C151" s="1">
        <f t="shared" si="14"/>
        <v>13700</v>
      </c>
      <c r="D151" s="1">
        <f>D150*D$5+$C$1</f>
        <v>16275.094871748996</v>
      </c>
      <c r="E151" s="1">
        <f>E150*E$5+$C$1</f>
        <v>16755.990642583583</v>
      </c>
      <c r="F151" s="1">
        <f>F150*F$5+$C$1</f>
        <v>17253.003716353251</v>
      </c>
      <c r="G151" s="1">
        <f>G150*G$5+$C$1</f>
        <v>17766.67340391473</v>
      </c>
      <c r="H151" s="1">
        <f>H150*H$5+$C$1</f>
        <v>18297.555949847745</v>
      </c>
      <c r="I151" s="1">
        <f>I150*I$5+$C$1</f>
        <v>18846.225013333278</v>
      </c>
      <c r="J151" s="1">
        <f>J150*J$5+$C$1</f>
        <v>19241.192385504299</v>
      </c>
      <c r="K151" s="1">
        <f>K150*K$5+$C$1</f>
        <v>19413.272160992146</v>
      </c>
    </row>
    <row r="152" spans="1:11" x14ac:dyDescent="0.25">
      <c r="A152">
        <f t="shared" si="15"/>
        <v>138</v>
      </c>
      <c r="B152">
        <f>A152/12</f>
        <v>11.5</v>
      </c>
      <c r="C152" s="1">
        <f t="shared" si="14"/>
        <v>13800</v>
      </c>
      <c r="D152" s="1">
        <f>D151*D$5+$C$1</f>
        <v>16415.233646272565</v>
      </c>
      <c r="E152" s="1">
        <f>E151*E$5+$C$1</f>
        <v>16904.095394656237</v>
      </c>
      <c r="F152" s="1">
        <f>F151*F$5+$C$1</f>
        <v>17409.485560981902</v>
      </c>
      <c r="G152" s="1">
        <f>G151*G$5+$C$1</f>
        <v>17931.962542353929</v>
      </c>
      <c r="H152" s="1">
        <f>H151*H$5+$C$1</f>
        <v>18472.102457725658</v>
      </c>
      <c r="I152" s="1">
        <f>I151*I$5+$C$1</f>
        <v>19030.499657315751</v>
      </c>
      <c r="J152" s="1">
        <f>J151*J$5+$C$1</f>
        <v>19432.568329182079</v>
      </c>
      <c r="K152" s="1">
        <f>K151*K$5+$C$1</f>
        <v>19607.767244874543</v>
      </c>
    </row>
    <row r="153" spans="1:11" x14ac:dyDescent="0.25">
      <c r="A153">
        <f t="shared" si="15"/>
        <v>139</v>
      </c>
      <c r="B153">
        <f>A153/12</f>
        <v>11.583333333333334</v>
      </c>
      <c r="C153" s="1">
        <f t="shared" si="14"/>
        <v>13900</v>
      </c>
      <c r="D153" s="1">
        <f>D152*D$5+$C$1</f>
        <v>16555.718040819669</v>
      </c>
      <c r="E153" s="1">
        <f>E152*E$5+$C$1</f>
        <v>17052.625340471906</v>
      </c>
      <c r="F153" s="1">
        <f>F152*F$5+$C$1</f>
        <v>17566.479686450508</v>
      </c>
      <c r="G153" s="1">
        <f>G152*G$5+$C$1</f>
        <v>18097.859086872853</v>
      </c>
      <c r="H153" s="1">
        <f>H152*H$5+$C$1</f>
        <v>18647.360089682668</v>
      </c>
      <c r="I153" s="1">
        <f>I152*I$5+$C$1</f>
        <v>19215.598322024158</v>
      </c>
      <c r="J153" s="1">
        <f>J152*J$5+$C$1</f>
        <v>19624.853112452565</v>
      </c>
      <c r="K153" s="1">
        <f>K152*K$5+$C$1</f>
        <v>19803.209043412447</v>
      </c>
    </row>
    <row r="154" spans="1:11" x14ac:dyDescent="0.25">
      <c r="A154">
        <f t="shared" si="15"/>
        <v>140</v>
      </c>
      <c r="B154">
        <f>A154/12</f>
        <v>11.666666666666666</v>
      </c>
      <c r="C154" s="1">
        <f t="shared" si="14"/>
        <v>14000</v>
      </c>
      <c r="D154" s="1">
        <f>D153*D$5+$C$1</f>
        <v>16696.548907782526</v>
      </c>
      <c r="E154" s="1">
        <f>E153*E$5+$C$1</f>
        <v>17201.581700718762</v>
      </c>
      <c r="F154" s="1">
        <f>F153*F$5+$C$1</f>
        <v>17723.987769833231</v>
      </c>
      <c r="G154" s="1">
        <f>G153*G$5+$C$1</f>
        <v>18264.365269573074</v>
      </c>
      <c r="H154" s="1">
        <f>H153*H$5+$C$1</f>
        <v>18823.331742926301</v>
      </c>
      <c r="I154" s="1">
        <f>I153*I$5+$C$1</f>
        <v>19401.524692231087</v>
      </c>
      <c r="J154" s="1">
        <f>J153*J$5+$C$1</f>
        <v>19818.051051372357</v>
      </c>
      <c r="K154" s="1">
        <f>K153*K$5+$C$1</f>
        <v>19999.602164787317</v>
      </c>
    </row>
    <row r="155" spans="1:11" x14ac:dyDescent="0.25">
      <c r="A155">
        <f t="shared" si="15"/>
        <v>141</v>
      </c>
      <c r="B155">
        <f>A155/12</f>
        <v>11.75</v>
      </c>
      <c r="C155" s="1">
        <f t="shared" si="14"/>
        <v>14100</v>
      </c>
      <c r="D155" s="1">
        <f>D154*D$5+$C$1</f>
        <v>16837.727101655579</v>
      </c>
      <c r="E155" s="1">
        <f>E154*E$5+$C$1</f>
        <v>17350.965699589447</v>
      </c>
      <c r="F155" s="1">
        <f>F154*F$5+$C$1</f>
        <v>17882.011493694543</v>
      </c>
      <c r="G155" s="1">
        <f>G154*G$5+$C$1</f>
        <v>18431.483330758714</v>
      </c>
      <c r="H155" s="1">
        <f>H154*H$5+$C$1</f>
        <v>19000.02032646766</v>
      </c>
      <c r="I155" s="1">
        <f>I154*I$5+$C$1</f>
        <v>19588.282469186321</v>
      </c>
      <c r="J155" s="1">
        <f>J154*J$5+$C$1</f>
        <v>20012.166482494904</v>
      </c>
      <c r="K155" s="1">
        <f>K154*K$5+$C$1</f>
        <v>20196.951239611164</v>
      </c>
    </row>
    <row r="156" spans="1:11" x14ac:dyDescent="0.25">
      <c r="A156">
        <f t="shared" si="15"/>
        <v>142</v>
      </c>
      <c r="B156">
        <f>A156/12</f>
        <v>11.833333333333334</v>
      </c>
      <c r="C156" s="1">
        <f t="shared" si="14"/>
        <v>14200</v>
      </c>
      <c r="D156" s="1">
        <f>D155*D$5+$C$1</f>
        <v>16979.25347904069</v>
      </c>
      <c r="E156" s="1">
        <f>E155*E$5+$C$1</f>
        <v>17500.778564791141</v>
      </c>
      <c r="F156" s="1">
        <f>F155*F$5+$C$1</f>
        <v>18040.552546107188</v>
      </c>
      <c r="G156" s="1">
        <f>G155*G$5+$C$1</f>
        <v>18599.215518966583</v>
      </c>
      <c r="H156" s="1">
        <f>H155*H$5+$C$1</f>
        <v>19177.428761169525</v>
      </c>
      <c r="I156" s="1">
        <f>I155*I$5+$C$1</f>
        <v>19775.875370690515</v>
      </c>
      <c r="J156" s="1">
        <f>J155*J$5+$C$1</f>
        <v>20207.203762967838</v>
      </c>
      <c r="K156" s="1">
        <f>K155*K$5+$C$1</f>
        <v>20395.26092103574</v>
      </c>
    </row>
    <row r="157" spans="1:11" x14ac:dyDescent="0.25">
      <c r="A157">
        <f t="shared" si="15"/>
        <v>143</v>
      </c>
      <c r="B157">
        <f>A157/12</f>
        <v>11.916666666666666</v>
      </c>
      <c r="C157" s="1">
        <f t="shared" si="14"/>
        <v>14300</v>
      </c>
      <c r="D157" s="1">
        <f>D156*D$5+$C$1</f>
        <v>17121.128898652329</v>
      </c>
      <c r="E157" s="1">
        <f>E156*E$5+$C$1</f>
        <v>17651.021527555644</v>
      </c>
      <c r="F157" s="1">
        <f>F156*F$5+$C$1</f>
        <v>18199.612620670228</v>
      </c>
      <c r="G157" s="1">
        <f>G156*G$5+$C$1</f>
        <v>18767.564090996431</v>
      </c>
      <c r="H157" s="1">
        <f>H156*H$5+$C$1</f>
        <v>19355.559979794627</v>
      </c>
      <c r="I157" s="1">
        <f>I156*I$5+$C$1</f>
        <v>19964.307131169211</v>
      </c>
      <c r="J157" s="1">
        <f>J156*J$5+$C$1</f>
        <v>20403.167270630776</v>
      </c>
      <c r="K157" s="1">
        <f>K156*K$5+$C$1</f>
        <v>20594.535884862245</v>
      </c>
    </row>
    <row r="158" spans="1:11" x14ac:dyDescent="0.25">
      <c r="A158">
        <f t="shared" si="15"/>
        <v>144</v>
      </c>
      <c r="B158">
        <f>A158/12</f>
        <v>12</v>
      </c>
      <c r="C158" s="1">
        <f t="shared" si="14"/>
        <v>14400</v>
      </c>
      <c r="D158" s="1">
        <f>D157*D$5+$C$1</f>
        <v>17263.354221322788</v>
      </c>
      <c r="E158" s="1">
        <f>E157*E$5+$C$1</f>
        <v>17801.695822649497</v>
      </c>
      <c r="F158" s="1">
        <f>F157*F$5+$C$1</f>
        <v>18359.193416527127</v>
      </c>
      <c r="G158" s="1">
        <f>G157*G$5+$C$1</f>
        <v>18936.531311941326</v>
      </c>
      <c r="H158" s="1">
        <f>H157*H$5+$C$1</f>
        <v>19534.416927054139</v>
      </c>
      <c r="I158" s="1">
        <f>I157*I$5+$C$1</f>
        <v>20153.581501747176</v>
      </c>
      <c r="J158" s="1">
        <f>J157*J$5+$C$1</f>
        <v>20600.061404113589</v>
      </c>
      <c r="K158" s="1">
        <f>K157*K$5+$C$1</f>
        <v>20794.780829651583</v>
      </c>
    </row>
    <row r="159" spans="1:11" x14ac:dyDescent="0.25">
      <c r="A159">
        <f t="shared" si="15"/>
        <v>145</v>
      </c>
      <c r="B159">
        <f>A159/12</f>
        <v>12.083333333333334</v>
      </c>
      <c r="C159" s="1">
        <f t="shared" si="14"/>
        <v>14500</v>
      </c>
      <c r="D159" s="1">
        <f>D158*D$5+$C$1</f>
        <v>17405.930310007407</v>
      </c>
      <c r="E159" s="1">
        <f>E158*E$5+$C$1</f>
        <v>17952.802688384134</v>
      </c>
      <c r="F159" s="1">
        <f>F158*F$5+$C$1</f>
        <v>18519.296638383898</v>
      </c>
      <c r="G159" s="1">
        <f>G158*G$5+$C$1</f>
        <v>19106.119455218115</v>
      </c>
      <c r="H159" s="1">
        <f>H158*H$5+$C$1</f>
        <v>19714.002559656354</v>
      </c>
      <c r="I159" s="1">
        <f>I158*I$5+$C$1</f>
        <v>20343.702250323076</v>
      </c>
      <c r="J159" s="1">
        <f>J158*J$5+$C$1</f>
        <v>20797.890582935128</v>
      </c>
      <c r="K159" s="1">
        <f>K158*K$5+$C$1</f>
        <v>20996.000476835139</v>
      </c>
    </row>
    <row r="160" spans="1:11" x14ac:dyDescent="0.25">
      <c r="A160">
        <f t="shared" si="15"/>
        <v>146</v>
      </c>
      <c r="B160">
        <f>A160/12</f>
        <v>12.166666666666666</v>
      </c>
      <c r="C160" s="1">
        <f t="shared" si="14"/>
        <v>14600</v>
      </c>
      <c r="D160" s="1">
        <f>D159*D$5+$C$1</f>
        <v>17548.858029789804</v>
      </c>
      <c r="E160" s="1">
        <f>E159*E$5+$C$1</f>
        <v>18104.343366626053</v>
      </c>
      <c r="F160" s="1">
        <f>F159*F$5+$C$1</f>
        <v>18679.923996527319</v>
      </c>
      <c r="G160" s="1">
        <f>G159*G$5+$C$1</f>
        <v>19276.330802598019</v>
      </c>
      <c r="H160" s="1">
        <f>H159*H$5+$C$1</f>
        <v>19894.319846355553</v>
      </c>
      <c r="I160" s="1">
        <f>I159*I$5+$C$1</f>
        <v>20534.673161644492</v>
      </c>
      <c r="J160" s="1">
        <f>J159*J$5+$C$1</f>
        <v>20996.659247602431</v>
      </c>
      <c r="K160" s="1">
        <f>K159*K$5+$C$1</f>
        <v>21198.199570826102</v>
      </c>
    </row>
    <row r="161" spans="1:11" x14ac:dyDescent="0.25">
      <c r="A161">
        <f t="shared" si="15"/>
        <v>147</v>
      </c>
      <c r="B161">
        <f>A161/12</f>
        <v>12.25</v>
      </c>
      <c r="C161" s="1">
        <f t="shared" si="14"/>
        <v>14700</v>
      </c>
      <c r="D161" s="1">
        <f>D160*D$5+$C$1</f>
        <v>17692.138247887124</v>
      </c>
      <c r="E161" s="1">
        <f>E160*E$5+$C$1</f>
        <v>18256.319102807025</v>
      </c>
      <c r="F161" s="1">
        <f>F160*F$5+$C$1</f>
        <v>18841.077206843202</v>
      </c>
      <c r="G161" s="1">
        <f>G160*G$5+$C$1</f>
        <v>19447.167644237335</v>
      </c>
      <c r="H161" s="1">
        <f>H160*H$5+$C$1</f>
        <v>20075.371768001096</v>
      </c>
      <c r="I161" s="1">
        <f>I160*I$5+$C$1</f>
        <v>20726.498037383251</v>
      </c>
      <c r="J161" s="1">
        <f>J160*J$5+$C$1</f>
        <v>21196.371859710394</v>
      </c>
      <c r="K161" s="1">
        <f>K160*K$5+$C$1</f>
        <v>21401.382879131332</v>
      </c>
    </row>
    <row r="162" spans="1:11" x14ac:dyDescent="0.25">
      <c r="A162">
        <f t="shared" si="15"/>
        <v>148</v>
      </c>
      <c r="B162">
        <f>A162/12</f>
        <v>12.333333333333334</v>
      </c>
      <c r="C162" s="1">
        <f t="shared" si="14"/>
        <v>14800</v>
      </c>
      <c r="D162" s="1">
        <f>D161*D$5+$C$1</f>
        <v>17835.771833655304</v>
      </c>
      <c r="E162" s="1">
        <f>E161*E$5+$C$1</f>
        <v>18408.731145934329</v>
      </c>
      <c r="F162" s="1">
        <f>F161*F$5+$C$1</f>
        <v>19002.757990834725</v>
      </c>
      <c r="G162" s="1">
        <f>G161*G$5+$C$1</f>
        <v>19618.63227870825</v>
      </c>
      <c r="H162" s="1">
        <f>H161*H$5+$C$1</f>
        <v>20257.161317586691</v>
      </c>
      <c r="I162" s="1">
        <f>I161*I$5+$C$1</f>
        <v>20919.180696211111</v>
      </c>
      <c r="J162" s="1">
        <f>J161*J$5+$C$1</f>
        <v>21397.032902041916</v>
      </c>
      <c r="K162" s="1">
        <f>K161*K$5+$C$1</f>
        <v>21605.555192463769</v>
      </c>
    </row>
    <row r="163" spans="1:11" x14ac:dyDescent="0.25">
      <c r="A163">
        <f t="shared" si="15"/>
        <v>149</v>
      </c>
      <c r="B163">
        <f>A163/12</f>
        <v>12.416666666666666</v>
      </c>
      <c r="C163" s="1">
        <f t="shared" si="14"/>
        <v>14900</v>
      </c>
      <c r="D163" s="1">
        <f>D162*D$5+$C$1</f>
        <v>17979.759658594354</v>
      </c>
      <c r="E163" s="1">
        <f>E162*E$5+$C$1</f>
        <v>18561.58074860102</v>
      </c>
      <c r="F163" s="1">
        <f>F162*F$5+$C$1</f>
        <v>19164.96807564082</v>
      </c>
      <c r="G163" s="1">
        <f>G162*G$5+$C$1</f>
        <v>19790.727013029762</v>
      </c>
      <c r="H163" s="1">
        <f>H162*H$5+$C$1</f>
        <v>20439.691500299872</v>
      </c>
      <c r="I163" s="1">
        <f>I162*I$5+$C$1</f>
        <v>21112.724973875786</v>
      </c>
      <c r="J163" s="1">
        <f>J162*J$5+$C$1</f>
        <v>21598.646878668518</v>
      </c>
      <c r="K163" s="1">
        <f>K162*K$5+$C$1</f>
        <v>21810.721324855396</v>
      </c>
    </row>
    <row r="164" spans="1:11" x14ac:dyDescent="0.25">
      <c r="A164">
        <f t="shared" si="15"/>
        <v>150</v>
      </c>
      <c r="B164">
        <f>A164/12</f>
        <v>12.5</v>
      </c>
      <c r="C164" s="1">
        <f t="shared" si="14"/>
        <v>15000</v>
      </c>
      <c r="D164" s="1">
        <f>D163*D$5+$C$1</f>
        <v>18124.10259635363</v>
      </c>
      <c r="E164" s="1">
        <f>E163*E$5+$C$1</f>
        <v>18714.869166996217</v>
      </c>
      <c r="F164" s="1">
        <f>F163*F$5+$C$1</f>
        <v>19327.709194054616</v>
      </c>
      <c r="G164" s="1">
        <f>G163*G$5+$C$1</f>
        <v>19963.454162698723</v>
      </c>
      <c r="H164" s="1">
        <f>H163*H$5+$C$1</f>
        <v>20622.965333571679</v>
      </c>
      <c r="I164" s="1">
        <f>I163*I$5+$C$1</f>
        <v>21307.134723277293</v>
      </c>
      <c r="J164" s="1">
        <f>J163*J$5+$C$1</f>
        <v>21801.21831505145</v>
      </c>
      <c r="K164" s="1">
        <f>K163*K$5+$C$1</f>
        <v>22016.886113770735</v>
      </c>
    </row>
    <row r="165" spans="1:11" x14ac:dyDescent="0.25">
      <c r="A165">
        <f t="shared" si="15"/>
        <v>151</v>
      </c>
      <c r="B165">
        <f>A165/12</f>
        <v>12.583333333333334</v>
      </c>
      <c r="C165" s="1">
        <f t="shared" si="14"/>
        <v>15100</v>
      </c>
      <c r="D165" s="1">
        <f>D164*D$5+$C$1</f>
        <v>18268.801522737147</v>
      </c>
      <c r="E165" s="1">
        <f>E164*E$5+$C$1</f>
        <v>18868.597660915435</v>
      </c>
      <c r="F165" s="1">
        <f>F164*F$5+$C$1</f>
        <v>19490.983084541964</v>
      </c>
      <c r="G165" s="1">
        <f>G164*G$5+$C$1</f>
        <v>20136.816051720998</v>
      </c>
      <c r="H165" s="1">
        <f>H164*H$5+$C$1</f>
        <v>20806.98584712654</v>
      </c>
      <c r="I165" s="1">
        <f>I164*I$5+$C$1</f>
        <v>21502.413814544663</v>
      </c>
      <c r="J165" s="1">
        <f>J164*J$5+$C$1</f>
        <v>22004.751758143258</v>
      </c>
      <c r="K165" s="1">
        <f>K164*K$5+$C$1</f>
        <v>22224.054420220913</v>
      </c>
    </row>
    <row r="166" spans="1:11" x14ac:dyDescent="0.25">
      <c r="A166">
        <f t="shared" si="15"/>
        <v>152</v>
      </c>
      <c r="B166">
        <f>A166/12</f>
        <v>12.666666666666666</v>
      </c>
      <c r="C166" s="1">
        <f t="shared" si="14"/>
        <v>15200</v>
      </c>
      <c r="D166" s="1">
        <f>D165*D$5+$C$1</f>
        <v>18413.85731570889</v>
      </c>
      <c r="E166" s="1">
        <f>E165*E$5+$C$1</f>
        <v>19022.767493770931</v>
      </c>
      <c r="F166" s="1">
        <f>F165*F$5+$C$1</f>
        <v>19654.791491259995</v>
      </c>
      <c r="G166" s="1">
        <f>G165*G$5+$C$1</f>
        <v>20310.815012642732</v>
      </c>
      <c r="H166" s="1">
        <f>H165*H$5+$C$1</f>
        <v>20991.756083032353</v>
      </c>
      <c r="I166" s="1">
        <f>I165*I$5+$C$1</f>
        <v>21698.566135112975</v>
      </c>
      <c r="J166" s="1">
        <f>J165*J$5+$C$1</f>
        <v>22209.251776489858</v>
      </c>
      <c r="K166" s="1">
        <f>K165*K$5+$C$1</f>
        <v>22432.231128878273</v>
      </c>
    </row>
    <row r="167" spans="1:11" x14ac:dyDescent="0.25">
      <c r="A167">
        <f t="shared" si="15"/>
        <v>153</v>
      </c>
      <c r="B167">
        <f>A167/12</f>
        <v>12.75</v>
      </c>
      <c r="C167" s="1">
        <f t="shared" si="14"/>
        <v>15300</v>
      </c>
      <c r="D167" s="1">
        <f>D166*D$5+$C$1</f>
        <v>18559.270855398136</v>
      </c>
      <c r="E167" s="1">
        <f>E166*E$5+$C$1</f>
        <v>19177.379932602089</v>
      </c>
      <c r="F167" s="1">
        <f>F166*F$5+$C$1</f>
        <v>19819.136164075757</v>
      </c>
      <c r="G167" s="1">
        <f>G166*G$5+$C$1</f>
        <v>20485.453386581725</v>
      </c>
      <c r="H167" s="1">
        <f>H166*H$5+$C$1</f>
        <v>21177.279095750779</v>
      </c>
      <c r="I167" s="1">
        <f>I166*I$5+$C$1</f>
        <v>21895.595589800745</v>
      </c>
      <c r="J167" s="1">
        <f>J166*J$5+$C$1</f>
        <v>22414.722960333074</v>
      </c>
      <c r="K167" s="1">
        <f>K166*K$5+$C$1</f>
        <v>22641.421148191552</v>
      </c>
    </row>
    <row r="168" spans="1:11" x14ac:dyDescent="0.25">
      <c r="A168">
        <f t="shared" si="15"/>
        <v>154</v>
      </c>
      <c r="B168">
        <f>A168/12</f>
        <v>12.833333333333334</v>
      </c>
      <c r="C168" s="1">
        <f t="shared" si="14"/>
        <v>15400</v>
      </c>
      <c r="D168" s="1">
        <f>D167*D$5+$C$1</f>
        <v>18705.043024104802</v>
      </c>
      <c r="E168" s="1">
        <f>E167*E$5+$C$1</f>
        <v>19332.436248085844</v>
      </c>
      <c r="F168" s="1">
        <f>F167*F$5+$C$1</f>
        <v>19984.01885858491</v>
      </c>
      <c r="G168" s="1">
        <f>G167*G$5+$C$1</f>
        <v>20660.733523258947</v>
      </c>
      <c r="H168" s="1">
        <f>H167*H$5+$C$1</f>
        <v>21363.557952187737</v>
      </c>
      <c r="I168" s="1">
        <f>I167*I$5+$C$1</f>
        <v>22093.506100887669</v>
      </c>
      <c r="J168" s="1">
        <f>J167*J$5+$C$1</f>
        <v>22621.169921713674</v>
      </c>
      <c r="K168" s="1">
        <f>K167*K$5+$C$1</f>
        <v>22851.629410501602</v>
      </c>
    </row>
    <row r="169" spans="1:11" x14ac:dyDescent="0.25">
      <c r="A169">
        <f t="shared" si="15"/>
        <v>155</v>
      </c>
      <c r="B169">
        <f>A169/12</f>
        <v>12.916666666666666</v>
      </c>
      <c r="C169" s="1">
        <f t="shared" si="14"/>
        <v>15500</v>
      </c>
      <c r="D169" s="1">
        <f>D168*D$5+$C$1</f>
        <v>18851.174706304791</v>
      </c>
      <c r="E169" s="1">
        <f>E168*E$5+$C$1</f>
        <v>19487.937714547104</v>
      </c>
      <c r="F169" s="1">
        <f>F168*F$5+$C$1</f>
        <v>20149.441336130472</v>
      </c>
      <c r="G169" s="1">
        <f>G168*G$5+$C$1</f>
        <v>20836.657781030139</v>
      </c>
      <c r="H169" s="1">
        <f>H168*H$5+$C$1</f>
        <v>21550.595731744095</v>
      </c>
      <c r="I169" s="1">
        <f>I168*I$5+$C$1</f>
        <v>22292.301608192691</v>
      </c>
      <c r="J169" s="1">
        <f>J168*J$5+$C$1</f>
        <v>22828.597294574894</v>
      </c>
      <c r="K169" s="1">
        <f>K168*K$5+$C$1</f>
        <v>23062.8608721577</v>
      </c>
    </row>
    <row r="170" spans="1:11" x14ac:dyDescent="0.25">
      <c r="A170">
        <f t="shared" si="15"/>
        <v>156</v>
      </c>
      <c r="B170">
        <f>A170/12</f>
        <v>13</v>
      </c>
      <c r="C170" s="1">
        <f t="shared" si="14"/>
        <v>15600</v>
      </c>
      <c r="D170" s="1">
        <f>D169*D$5+$C$1</f>
        <v>18997.666788655366</v>
      </c>
      <c r="E170" s="1">
        <f>E169*E$5+$C$1</f>
        <v>19643.885609969242</v>
      </c>
      <c r="F170" s="1">
        <f>F169*F$5+$C$1</f>
        <v>20315.405363821646</v>
      </c>
      <c r="G170" s="1">
        <f>G169*G$5+$C$1</f>
        <v>21013.228526917555</v>
      </c>
      <c r="H170" s="1">
        <f>H169*H$5+$C$1</f>
        <v>21738.395526366585</v>
      </c>
      <c r="I170" s="1">
        <f>I169*I$5+$C$1</f>
        <v>22491.986069152441</v>
      </c>
      <c r="J170" s="1">
        <f>J169*J$5+$C$1</f>
        <v>23037.009734866449</v>
      </c>
      <c r="K170" s="1">
        <f>K169*K$5+$C$1</f>
        <v>23275.1205136344</v>
      </c>
    </row>
    <row r="171" spans="1:11" x14ac:dyDescent="0.25">
      <c r="A171">
        <f t="shared" si="15"/>
        <v>157</v>
      </c>
      <c r="B171">
        <f>A171/12</f>
        <v>13.083333333333334</v>
      </c>
      <c r="C171" s="1">
        <f t="shared" si="14"/>
        <v>15700</v>
      </c>
      <c r="D171" s="1">
        <f>D170*D$5+$C$1</f>
        <v>19144.520160000524</v>
      </c>
      <c r="E171" s="1">
        <f>E170*E$5+$C$1</f>
        <v>19800.281216004591</v>
      </c>
      <c r="F171" s="1">
        <f>F170*F$5+$C$1</f>
        <v>20481.912714552687</v>
      </c>
      <c r="G171" s="1">
        <f>G170*G$5+$C$1</f>
        <v>21190.4481366418</v>
      </c>
      <c r="H171" s="1">
        <f>H170*H$5+$C$1</f>
        <v>21926.960440598908</v>
      </c>
      <c r="I171" s="1">
        <f>I170*I$5+$C$1</f>
        <v>22692.563458900018</v>
      </c>
      <c r="J171" s="1">
        <f>J170*J$5+$C$1</f>
        <v>23246.411920649047</v>
      </c>
      <c r="K171" s="1">
        <f>K170*K$5+$C$1</f>
        <v>23488.413339648967</v>
      </c>
    </row>
    <row r="172" spans="1:11" x14ac:dyDescent="0.25">
      <c r="A172">
        <f t="shared" si="15"/>
        <v>158</v>
      </c>
      <c r="B172">
        <f>A172/12</f>
        <v>13.166666666666666</v>
      </c>
      <c r="C172" s="1">
        <f t="shared" si="14"/>
        <v>15800</v>
      </c>
      <c r="D172" s="1">
        <f>D171*D$5+$C$1</f>
        <v>19291.73571137639</v>
      </c>
      <c r="E172" s="1">
        <f>E171*E$5+$C$1</f>
        <v>19957.125817984976</v>
      </c>
      <c r="F172" s="1">
        <f>F171*F$5+$C$1</f>
        <v>20648.965167021845</v>
      </c>
      <c r="G172" s="1">
        <f>G171*G$5+$C$1</f>
        <v>21368.3189946538</v>
      </c>
      <c r="H172" s="1">
        <f>H171*H$5+$C$1</f>
        <v>22116.293591633068</v>
      </c>
      <c r="I172" s="1">
        <f>I171*I$5+$C$1</f>
        <v>22894.037770344112</v>
      </c>
      <c r="J172" s="1">
        <f>J171*J$5+$C$1</f>
        <v>23456.808552199385</v>
      </c>
      <c r="K172" s="1">
        <f>K171*K$5+$C$1</f>
        <v>23702.744379279386</v>
      </c>
    </row>
    <row r="173" spans="1:11" x14ac:dyDescent="0.25">
      <c r="A173">
        <f t="shared" si="15"/>
        <v>159</v>
      </c>
      <c r="B173">
        <f>A173/12</f>
        <v>13.25</v>
      </c>
      <c r="C173" s="1">
        <f t="shared" si="14"/>
        <v>15900</v>
      </c>
      <c r="D173" s="1">
        <f>D172*D$5+$C$1</f>
        <v>19439.314336016629</v>
      </c>
      <c r="E173" s="1">
        <f>E172*E$5+$C$1</f>
        <v>20114.420704932279</v>
      </c>
      <c r="F173" s="1">
        <f>F172*F$5+$C$1</f>
        <v>20816.564505750364</v>
      </c>
      <c r="G173" s="1">
        <f>G172*G$5+$C$1</f>
        <v>21546.843494166889</v>
      </c>
      <c r="H173" s="1">
        <f>H172*H$5+$C$1</f>
        <v>22306.398109360889</v>
      </c>
      <c r="I173" s="1">
        <f>I172*I$5+$C$1</f>
        <v>23096.413014248501</v>
      </c>
      <c r="J173" s="1">
        <f>J172*J$5+$C$1</f>
        <v>23668.204352115663</v>
      </c>
      <c r="K173" s="1">
        <f>K172*K$5+$C$1</f>
        <v>23918.118686082929</v>
      </c>
    </row>
    <row r="174" spans="1:11" x14ac:dyDescent="0.25">
      <c r="A174">
        <f t="shared" si="15"/>
        <v>160</v>
      </c>
      <c r="B174">
        <f>A174/12</f>
        <v>13.333333333333334</v>
      </c>
      <c r="C174" s="1">
        <f t="shared" si="14"/>
        <v>16000</v>
      </c>
      <c r="D174" s="1">
        <f>D173*D$5+$C$1</f>
        <v>19587.256929357856</v>
      </c>
      <c r="E174" s="1">
        <f>E173*E$5+$C$1</f>
        <v>20272.167169569038</v>
      </c>
      <c r="F174" s="1">
        <f>F173*F$5+$C$1</f>
        <v>20984.712521101548</v>
      </c>
      <c r="G174" s="1">
        <f>G173*G$5+$C$1</f>
        <v>21726.024037188996</v>
      </c>
      <c r="H174" s="1">
        <f>H173*H$5+$C$1</f>
        <v>22497.277136425764</v>
      </c>
      <c r="I174" s="1">
        <f>I173*I$5+$C$1</f>
        <v>23299.693219311896</v>
      </c>
      <c r="J174" s="1">
        <f>J173*J$5+$C$1</f>
        <v>23880.60406542358</v>
      </c>
      <c r="K174" s="1">
        <f>K173*K$5+$C$1</f>
        <v>24134.541338215313</v>
      </c>
    </row>
    <row r="175" spans="1:11" x14ac:dyDescent="0.25">
      <c r="A175">
        <f t="shared" si="15"/>
        <v>161</v>
      </c>
      <c r="B175">
        <f>A175/12</f>
        <v>13.416666666666666</v>
      </c>
      <c r="C175" s="1">
        <f t="shared" si="14"/>
        <v>16100</v>
      </c>
      <c r="D175" s="1">
        <f>D174*D$5+$C$1</f>
        <v>19735.564389045077</v>
      </c>
      <c r="E175" s="1">
        <f>E174*E$5+$C$1</f>
        <v>20430.366508329062</v>
      </c>
      <c r="F175" s="1">
        <f>F174*F$5+$C$1</f>
        <v>21153.411009299885</v>
      </c>
      <c r="G175" s="1">
        <f>G174*G$5+$C$1</f>
        <v>21905.863034554975</v>
      </c>
      <c r="H175" s="1">
        <f>H174*H$5+$C$1</f>
        <v>22688.933828274603</v>
      </c>
      <c r="I175" s="1">
        <f>I174*I$5+$C$1</f>
        <v>23503.882432248127</v>
      </c>
      <c r="J175" s="1">
        <f>J174*J$5+$C$1</f>
        <v>24094.012459682839</v>
      </c>
      <c r="K175" s="1">
        <f>K174*K$5+$C$1</f>
        <v>24352.01743855044</v>
      </c>
    </row>
    <row r="176" spans="1:11" x14ac:dyDescent="0.25">
      <c r="A176">
        <f t="shared" si="15"/>
        <v>162</v>
      </c>
      <c r="B176">
        <f>A176/12</f>
        <v>13.5</v>
      </c>
      <c r="C176" s="1">
        <f t="shared" si="14"/>
        <v>16200</v>
      </c>
      <c r="D176" s="1">
        <f>D175*D$5+$C$1</f>
        <v>19884.237614937134</v>
      </c>
      <c r="E176" s="1">
        <f>E175*E$5+$C$1</f>
        <v>20589.020021368091</v>
      </c>
      <c r="F176" s="1">
        <f>F175*F$5+$C$1</f>
        <v>21322.661772450236</v>
      </c>
      <c r="G176" s="1">
        <f>G175*G$5+$C$1</f>
        <v>22086.362905959038</v>
      </c>
      <c r="H176" s="1">
        <f>H175*H$5+$C$1</f>
        <v>22881.371353210001</v>
      </c>
      <c r="I176" s="1">
        <f>I175*I$5+$C$1</f>
        <v>23708.984717866719</v>
      </c>
      <c r="J176" s="1">
        <f>J175*J$5+$C$1</f>
        <v>24308.434325094171</v>
      </c>
      <c r="K176" s="1">
        <f>K175*K$5+$C$1</f>
        <v>24570.552114800699</v>
      </c>
    </row>
    <row r="177" spans="1:11" x14ac:dyDescent="0.25">
      <c r="A177">
        <f t="shared" si="15"/>
        <v>163</v>
      </c>
      <c r="B177">
        <f>A177/12</f>
        <v>13.583333333333334</v>
      </c>
      <c r="C177" s="1">
        <f t="shared" si="14"/>
        <v>16300</v>
      </c>
      <c r="D177" s="1">
        <f>D176*D$5+$C$1</f>
        <v>20033.277509112158</v>
      </c>
      <c r="E177" s="1">
        <f>E176*E$5+$C$1</f>
        <v>20748.129012574482</v>
      </c>
      <c r="F177" s="1">
        <f>F176*F$5+$C$1</f>
        <v>21492.466618557079</v>
      </c>
      <c r="G177" s="1">
        <f>G176*G$5+$C$1</f>
        <v>22267.526079987318</v>
      </c>
      <c r="H177" s="1">
        <f>H176*H$5+$C$1</f>
        <v>23074.592892442604</v>
      </c>
      <c r="I177" s="1">
        <f>I176*I$5+$C$1</f>
        <v>23915.004159153792</v>
      </c>
      <c r="J177" s="1">
        <f>J176*J$5+$C$1</f>
        <v>24523.874474606851</v>
      </c>
      <c r="K177" s="1">
        <f>K176*K$5+$C$1</f>
        <v>24790.150519637889</v>
      </c>
    </row>
    <row r="178" spans="1:11" x14ac:dyDescent="0.25">
      <c r="A178">
        <f t="shared" si="15"/>
        <v>164</v>
      </c>
      <c r="B178">
        <f>A178/12</f>
        <v>13.666666666666666</v>
      </c>
      <c r="C178" s="1">
        <f t="shared" si="14"/>
        <v>16400</v>
      </c>
      <c r="D178" s="1">
        <f>D177*D$5+$C$1</f>
        <v>20182.684975873053</v>
      </c>
      <c r="E178" s="1">
        <f>E177*E$5+$C$1</f>
        <v>20907.69478957992</v>
      </c>
      <c r="F178" s="1">
        <f>F177*F$5+$C$1</f>
        <v>21662.82736154383</v>
      </c>
      <c r="G178" s="1">
        <f>G177*G$5+$C$1</f>
        <v>22449.354994150526</v>
      </c>
      <c r="H178" s="1">
        <f>H177*H$5+$C$1</f>
        <v>23268.601640143708</v>
      </c>
      <c r="I178" s="1">
        <f>I177*I$5+$C$1</f>
        <v>24121.944857353359</v>
      </c>
      <c r="J178" s="1">
        <f>J177*J$5+$C$1</f>
        <v>24740.337744026729</v>
      </c>
      <c r="K178" s="1">
        <f>K177*K$5+$C$1</f>
        <v>25010.817830814693</v>
      </c>
    </row>
    <row r="179" spans="1:11" x14ac:dyDescent="0.25">
      <c r="A179">
        <f t="shared" si="15"/>
        <v>165</v>
      </c>
      <c r="B179">
        <f>A179/12</f>
        <v>13.75</v>
      </c>
      <c r="C179" s="1">
        <f t="shared" si="14"/>
        <v>16500</v>
      </c>
      <c r="D179" s="1">
        <f>D178*D$5+$C$1</f>
        <v>20332.460921752976</v>
      </c>
      <c r="E179" s="1">
        <f>E178*E$5+$C$1</f>
        <v>21067.718663770171</v>
      </c>
      <c r="F179" s="1">
        <f>F178*F$5+$C$1</f>
        <v>21833.745821272223</v>
      </c>
      <c r="G179" s="1">
        <f>G178*G$5+$C$1</f>
        <v>22631.852094916776</v>
      </c>
      <c r="H179" s="1">
        <f>H178*H$5+$C$1</f>
        <v>23463.400803498058</v>
      </c>
      <c r="I179" s="1">
        <f>I178*I$5+$C$1</f>
        <v>24329.810932048957</v>
      </c>
      <c r="J179" s="1">
        <f>J178*J$5+$C$1</f>
        <v>24957.828992124771</v>
      </c>
      <c r="K179" s="1">
        <f>K178*K$5+$C$1</f>
        <v>25232.559251286766</v>
      </c>
    </row>
    <row r="180" spans="1:11" x14ac:dyDescent="0.25">
      <c r="A180">
        <f t="shared" si="15"/>
        <v>166</v>
      </c>
      <c r="B180">
        <f>A180/12</f>
        <v>13.833333333333334</v>
      </c>
      <c r="C180" s="1">
        <f t="shared" si="14"/>
        <v>16600</v>
      </c>
      <c r="D180" s="1">
        <f>D179*D$5+$C$1</f>
        <v>20482.606255520841</v>
      </c>
      <c r="E180" s="1">
        <f>E179*E$5+$C$1</f>
        <v>21228.201950295854</v>
      </c>
      <c r="F180" s="1">
        <f>F179*F$5+$C$1</f>
        <v>22005.223823561741</v>
      </c>
      <c r="G180" s="1">
        <f>G179*G$5+$C$1</f>
        <v>22815.019837744472</v>
      </c>
      <c r="H180" s="1">
        <f>H179*H$5+$C$1</f>
        <v>23658.993602756862</v>
      </c>
      <c r="I180" s="1">
        <f>I179*I$5+$C$1</f>
        <v>24538.60652124566</v>
      </c>
      <c r="J180" s="1">
        <f>J179*J$5+$C$1</f>
        <v>25176.353100746135</v>
      </c>
      <c r="K180" s="1">
        <f>K179*K$5+$C$1</f>
        <v>25455.380009335418</v>
      </c>
    </row>
    <row r="181" spans="1:11" x14ac:dyDescent="0.25">
      <c r="A181">
        <f t="shared" si="15"/>
        <v>167</v>
      </c>
      <c r="B181">
        <f>A181/12</f>
        <v>13.916666666666666</v>
      </c>
      <c r="C181" s="1">
        <f t="shared" si="14"/>
        <v>16700</v>
      </c>
      <c r="D181" s="1">
        <f>D180*D$5+$C$1</f>
        <v>20633.12188818683</v>
      </c>
      <c r="E181" s="1">
        <f>E180*E$5+$C$1</f>
        <v>21389.14596808326</v>
      </c>
      <c r="F181" s="1">
        <f>F180*F$5+$C$1</f>
        <v>22177.263200209127</v>
      </c>
      <c r="G181" s="1">
        <f>G180*G$5+$C$1</f>
        <v>22998.860687115368</v>
      </c>
      <c r="H181" s="1">
        <f>H180*H$5+$C$1</f>
        <v>23855.383271291037</v>
      </c>
      <c r="I181" s="1">
        <f>I180*I$5+$C$1</f>
        <v>24748.335781452457</v>
      </c>
      <c r="J181" s="1">
        <f>J180*J$5+$C$1</f>
        <v>25395.914974919735</v>
      </c>
      <c r="K181" s="1">
        <f>K180*K$5+$C$1</f>
        <v>25679.285358690882</v>
      </c>
    </row>
    <row r="182" spans="1:11" x14ac:dyDescent="0.25">
      <c r="A182">
        <f t="shared" si="15"/>
        <v>168</v>
      </c>
      <c r="B182">
        <f>A182/12</f>
        <v>14</v>
      </c>
      <c r="C182" s="1">
        <f t="shared" si="14"/>
        <v>16800</v>
      </c>
      <c r="D182" s="1">
        <f>D181*D$5+$C$1</f>
        <v>20784.008733007922</v>
      </c>
      <c r="E182" s="1">
        <f>E181*E$5+$C$1</f>
        <v>21550.552039845174</v>
      </c>
      <c r="F182" s="1">
        <f>F181*F$5+$C$1</f>
        <v>22349.865789007948</v>
      </c>
      <c r="G182" s="1">
        <f>G181*G$5+$C$1</f>
        <v>23183.377116567717</v>
      </c>
      <c r="H182" s="1">
        <f>H181*H$5+$C$1</f>
        <v>24052.573055644651</v>
      </c>
      <c r="I182" s="1">
        <f>I181*I$5+$C$1</f>
        <v>24959.002887764997</v>
      </c>
      <c r="J182" s="1">
        <f>J181*J$5+$C$1</f>
        <v>25616.519542968348</v>
      </c>
      <c r="K182" s="1">
        <f>K181*K$5+$C$1</f>
        <v>25904.280578656184</v>
      </c>
    </row>
    <row r="183" spans="1:11" x14ac:dyDescent="0.25">
      <c r="A183">
        <f t="shared" si="15"/>
        <v>169</v>
      </c>
      <c r="B183">
        <f>A183/12</f>
        <v>14.083333333333334</v>
      </c>
      <c r="C183" s="1">
        <f t="shared" si="14"/>
        <v>16900</v>
      </c>
      <c r="D183" s="1">
        <f>D182*D$5+$C$1</f>
        <v>20935.267705493436</v>
      </c>
      <c r="E183" s="1">
        <f>E182*E$5+$C$1</f>
        <v>21712.421492091758</v>
      </c>
      <c r="F183" s="1">
        <f>F182*F$5+$C$1</f>
        <v>22523.033433768229</v>
      </c>
      <c r="G183" s="1">
        <f>G182*G$5+$C$1</f>
        <v>23368.571608729551</v>
      </c>
      <c r="H183" s="1">
        <f>H182*H$5+$C$1</f>
        <v>24250.566215588591</v>
      </c>
      <c r="I183" s="1">
        <f>I182*I$5+$C$1</f>
        <v>25170.612033948688</v>
      </c>
      <c r="J183" s="1">
        <f>J182*J$5+$C$1</f>
        <v>25838.171756619227</v>
      </c>
      <c r="K183" s="1">
        <f>K182*K$5+$C$1</f>
        <v>26130.370974231628</v>
      </c>
    </row>
    <row r="184" spans="1:11" x14ac:dyDescent="0.25">
      <c r="A184">
        <f t="shared" si="15"/>
        <v>170</v>
      </c>
      <c r="B184">
        <f>A184/12</f>
        <v>14.166666666666666</v>
      </c>
      <c r="C184" s="1">
        <f t="shared" si="14"/>
        <v>17000</v>
      </c>
      <c r="D184" s="1">
        <f>D183*D$5+$C$1</f>
        <v>21086.899723410581</v>
      </c>
      <c r="E184" s="1">
        <f>E183*E$5+$C$1</f>
        <v>21874.755655141456</v>
      </c>
      <c r="F184" s="1">
        <f>F183*F$5+$C$1</f>
        <v>22696.767984336151</v>
      </c>
      <c r="G184" s="1">
        <f>G183*G$5+$C$1</f>
        <v>23554.446655352094</v>
      </c>
      <c r="H184" s="1">
        <f>H183*H$5+$C$1</f>
        <v>24449.366024174458</v>
      </c>
      <c r="I184" s="1">
        <f>I183*I$5+$C$1</f>
        <v>25383.167432522205</v>
      </c>
      <c r="J184" s="1">
        <f>J183*J$5+$C$1</f>
        <v>26060.876591115262</v>
      </c>
      <c r="K184" s="1">
        <f>K183*K$5+$C$1</f>
        <v>26357.561876239874</v>
      </c>
    </row>
    <row r="185" spans="1:11" x14ac:dyDescent="0.25">
      <c r="A185">
        <f t="shared" si="15"/>
        <v>171</v>
      </c>
      <c r="B185">
        <f>A185/12</f>
        <v>14.25</v>
      </c>
      <c r="C185" s="1">
        <f t="shared" si="14"/>
        <v>17100</v>
      </c>
      <c r="D185" s="1">
        <f>D184*D$5+$C$1</f>
        <v>21238.905706790028</v>
      </c>
      <c r="E185" s="1">
        <f>E184*E$5+$C$1</f>
        <v>22037.555863131918</v>
      </c>
      <c r="F185" s="1">
        <f>F184*F$5+$C$1</f>
        <v>22871.071296613813</v>
      </c>
      <c r="G185" s="1">
        <f>G184*G$5+$C$1</f>
        <v>23741.004757343271</v>
      </c>
      <c r="H185" s="1">
        <f>H184*H$5+$C$1</f>
        <v>24648.97576778867</v>
      </c>
      <c r="I185" s="1">
        <f>I184*I$5+$C$1</f>
        <v>25596.673314841337</v>
      </c>
      <c r="J185" s="1">
        <f>J184*J$5+$C$1</f>
        <v>26284.639045326643</v>
      </c>
      <c r="K185" s="1">
        <f>K184*K$5+$C$1</f>
        <v>26585.858641451629</v>
      </c>
    </row>
    <row r="186" spans="1:11" x14ac:dyDescent="0.25">
      <c r="A186">
        <f t="shared" si="15"/>
        <v>172</v>
      </c>
      <c r="B186">
        <f>A186/12</f>
        <v>14.333333333333334</v>
      </c>
      <c r="C186" s="1">
        <f t="shared" si="14"/>
        <v>17200</v>
      </c>
      <c r="D186" s="1">
        <f>D185*D$5+$C$1</f>
        <v>21391.286577931493</v>
      </c>
      <c r="E186" s="1">
        <f>E185*E$5+$C$1</f>
        <v>22200.823454030964</v>
      </c>
      <c r="F186" s="1">
        <f>F185*F$5+$C$1</f>
        <v>23045.945232579044</v>
      </c>
      <c r="G186" s="1">
        <f>G185*G$5+$C$1</f>
        <v>23928.248424801372</v>
      </c>
      <c r="H186" s="1">
        <f>H185*H$5+$C$1</f>
        <v>24849.398746206789</v>
      </c>
      <c r="I186" s="1">
        <f>I185*I$5+$C$1</f>
        <v>25811.133931183216</v>
      </c>
      <c r="J186" s="1">
        <f>J185*J$5+$C$1</f>
        <v>26509.464141863071</v>
      </c>
      <c r="K186" s="1">
        <f>K185*K$5+$C$1</f>
        <v>26815.266652711958</v>
      </c>
    </row>
    <row r="187" spans="1:11" x14ac:dyDescent="0.25">
      <c r="A187">
        <f t="shared" si="15"/>
        <v>173</v>
      </c>
      <c r="B187">
        <f>A187/12</f>
        <v>14.416666666666666</v>
      </c>
      <c r="C187" s="1">
        <f t="shared" si="14"/>
        <v>17300</v>
      </c>
      <c r="D187" s="1">
        <f>D186*D$5+$C$1</f>
        <v>21544.04326140933</v>
      </c>
      <c r="E187" s="1">
        <f>E186*E$5+$C$1</f>
        <v>22364.559769647589</v>
      </c>
      <c r="F187" s="1">
        <f>F186*F$5+$C$1</f>
        <v>23221.391660305315</v>
      </c>
      <c r="G187" s="1">
        <f>G186*G$5+$C$1</f>
        <v>24116.18017704882</v>
      </c>
      <c r="H187" s="1">
        <f>H186*H$5+$C$1</f>
        <v>25050.638272648073</v>
      </c>
      <c r="I187" s="1">
        <f>I186*I$5+$C$1</f>
        <v>26026.55355083094</v>
      </c>
      <c r="J187" s="1">
        <f>J186*J$5+$C$1</f>
        <v>26735.356927186498</v>
      </c>
      <c r="K187" s="1">
        <f>K186*K$5+$C$1</f>
        <v>27045.79131906719</v>
      </c>
    </row>
    <row r="188" spans="1:11" x14ac:dyDescent="0.25">
      <c r="A188">
        <f t="shared" si="15"/>
        <v>174</v>
      </c>
      <c r="B188">
        <f>A188/12</f>
        <v>14.5</v>
      </c>
      <c r="C188" s="1">
        <f t="shared" si="14"/>
        <v>17400</v>
      </c>
      <c r="D188" s="1">
        <f>D187*D$5+$C$1</f>
        <v>21697.176684078146</v>
      </c>
      <c r="E188" s="1">
        <f>E187*E$5+$C$1</f>
        <v>22528.766155642985</v>
      </c>
      <c r="F188" s="1">
        <f>F187*F$5+$C$1</f>
        <v>23397.412453981677</v>
      </c>
      <c r="G188" s="1">
        <f>G187*G$5+$C$1</f>
        <v>24304.802542666068</v>
      </c>
      <c r="H188" s="1">
        <f>H187*H$5+$C$1</f>
        <v>25252.69767383024</v>
      </c>
      <c r="I188" s="1">
        <f>I187*I$5+$C$1</f>
        <v>26242.936462158552</v>
      </c>
      <c r="J188" s="1">
        <f>J187*J$5+$C$1</f>
        <v>26962.322471724394</v>
      </c>
      <c r="K188" s="1">
        <f>K187*K$5+$C$1</f>
        <v>27277.438075892467</v>
      </c>
    </row>
    <row r="189" spans="1:11" x14ac:dyDescent="0.25">
      <c r="A189">
        <f t="shared" si="15"/>
        <v>175</v>
      </c>
      <c r="B189">
        <f>A189/12</f>
        <v>14.583333333333334</v>
      </c>
      <c r="C189" s="1">
        <f t="shared" si="14"/>
        <v>17500</v>
      </c>
      <c r="D189" s="1">
        <f>D188*D$5+$C$1</f>
        <v>21850.687775078419</v>
      </c>
      <c r="E189" s="1">
        <f>E188*E$5+$C$1</f>
        <v>22693.443961541598</v>
      </c>
      <c r="F189" s="1">
        <f>F188*F$5+$C$1</f>
        <v>23574.009493932794</v>
      </c>
      <c r="G189" s="1">
        <f>G188*G$5+$C$1</f>
        <v>24494.118059525619</v>
      </c>
      <c r="H189" s="1">
        <f>H188*H$5+$C$1</f>
        <v>25455.580290024474</v>
      </c>
      <c r="I189" s="1">
        <f>I188*I$5+$C$1</f>
        <v>26460.286972716414</v>
      </c>
      <c r="J189" s="1">
        <f>J188*J$5+$C$1</f>
        <v>27190.365869983565</v>
      </c>
      <c r="K189" s="1">
        <f>K188*K$5+$C$1</f>
        <v>27510.212385019888</v>
      </c>
    </row>
    <row r="190" spans="1:11" x14ac:dyDescent="0.25">
      <c r="A190">
        <f t="shared" si="15"/>
        <v>176</v>
      </c>
      <c r="B190">
        <f>A190/12</f>
        <v>14.666666666666666</v>
      </c>
      <c r="C190" s="1">
        <f t="shared" si="14"/>
        <v>17600</v>
      </c>
      <c r="D190" s="1">
        <f>D189*D$5+$C$1</f>
        <v>22004.57746584214</v>
      </c>
      <c r="E190" s="1">
        <f>E189*E$5+$C$1</f>
        <v>22858.594540742226</v>
      </c>
      <c r="F190" s="1">
        <f>F189*F$5+$C$1</f>
        <v>23751.184666639016</v>
      </c>
      <c r="G190" s="1">
        <f>G189*G$5+$C$1</f>
        <v>24684.129274826173</v>
      </c>
      <c r="H190" s="1">
        <f>H189*H$5+$C$1</f>
        <v>25659.289475110632</v>
      </c>
      <c r="I190" s="1">
        <f>I189*I$5+$C$1</f>
        <v>26678.609409316959</v>
      </c>
      <c r="J190" s="1">
        <f>J189*J$5+$C$1</f>
        <v>27419.492240664502</v>
      </c>
      <c r="K190" s="1">
        <f>K189*K$5+$C$1</f>
        <v>27744.119734867298</v>
      </c>
    </row>
    <row r="191" spans="1:11" x14ac:dyDescent="0.25">
      <c r="A191">
        <f t="shared" si="15"/>
        <v>177</v>
      </c>
      <c r="B191">
        <f>A191/12</f>
        <v>14.75</v>
      </c>
      <c r="C191" s="1">
        <f t="shared" si="14"/>
        <v>17700</v>
      </c>
      <c r="D191" s="1">
        <f>D190*D$5+$C$1</f>
        <v>22158.84669009846</v>
      </c>
      <c r="E191" s="1">
        <f>E190*E$5+$C$1</f>
        <v>23024.219250529135</v>
      </c>
      <c r="F191" s="1">
        <f>F190*F$5+$C$1</f>
        <v>23928.939864756543</v>
      </c>
      <c r="G191" s="1">
        <f>G190*G$5+$C$1</f>
        <v>24874.838745126905</v>
      </c>
      <c r="H191" s="1">
        <f>H190*H$5+$C$1</f>
        <v>25863.828596632698</v>
      </c>
      <c r="I191" s="1">
        <f>I190*I$5+$C$1</f>
        <v>26897.908118120817</v>
      </c>
      <c r="J191" s="1">
        <f>J190*J$5+$C$1</f>
        <v>27649.70672677628</v>
      </c>
      <c r="K191" s="1">
        <f>K190*K$5+$C$1</f>
        <v>27979.165640567695</v>
      </c>
    </row>
    <row r="192" spans="1:11" x14ac:dyDescent="0.25">
      <c r="A192">
        <f t="shared" si="15"/>
        <v>178</v>
      </c>
      <c r="B192">
        <f>A192/12</f>
        <v>14.833333333333334</v>
      </c>
      <c r="C192" s="1">
        <f t="shared" si="14"/>
        <v>17800</v>
      </c>
      <c r="D192" s="1">
        <f>D191*D$5+$C$1</f>
        <v>22313.496383879363</v>
      </c>
      <c r="E192" s="1">
        <f>E191*E$5+$C$1</f>
        <v>23190.319452083218</v>
      </c>
      <c r="F192" s="1">
        <f>F191*F$5+$C$1</f>
        <v>24107.27698713764</v>
      </c>
      <c r="G192" s="1">
        <f>G191*G$5+$C$1</f>
        <v>25066.249036381847</v>
      </c>
      <c r="H192" s="1">
        <f>H191*H$5+$C$1</f>
        <v>26069.201035854443</v>
      </c>
      <c r="I192" s="1">
        <f>I191*I$5+$C$1</f>
        <v>27118.187464723342</v>
      </c>
      <c r="J192" s="1">
        <f>J191*J$5+$C$1</f>
        <v>27881.014495751995</v>
      </c>
      <c r="K192" s="1">
        <f>K191*K$5+$C$1</f>
        <v>28215.355644099269</v>
      </c>
    </row>
    <row r="193" spans="1:11" x14ac:dyDescent="0.25">
      <c r="A193">
        <f t="shared" si="15"/>
        <v>179</v>
      </c>
      <c r="B193">
        <f>A193/12</f>
        <v>14.916666666666666</v>
      </c>
      <c r="C193" s="1">
        <f t="shared" si="14"/>
        <v>17900</v>
      </c>
      <c r="D193" s="1">
        <f>D192*D$5+$C$1</f>
        <v>22468.527485525334</v>
      </c>
      <c r="E193" s="1">
        <f>E192*E$5+$C$1</f>
        <v>23356.896510493181</v>
      </c>
      <c r="F193" s="1">
        <f>F192*F$5+$C$1</f>
        <v>24286.197938850921</v>
      </c>
      <c r="G193" s="1">
        <f>G192*G$5+$C$1</f>
        <v>25258.362723974435</v>
      </c>
      <c r="H193" s="1">
        <f>H192*H$5+$C$1</f>
        <v>26275.410187815327</v>
      </c>
      <c r="I193" s="1">
        <f>I192*I$5+$C$1</f>
        <v>27339.451834241514</v>
      </c>
      <c r="J193" s="1">
        <f>J192*J$5+$C$1</f>
        <v>28113.42073956475</v>
      </c>
      <c r="K193" s="1">
        <f>K192*K$5+$C$1</f>
        <v>28452.695314416058</v>
      </c>
    </row>
    <row r="194" spans="1:11" x14ac:dyDescent="0.25">
      <c r="A194">
        <f t="shared" si="15"/>
        <v>180</v>
      </c>
      <c r="B194">
        <f>A194/12</f>
        <v>15</v>
      </c>
      <c r="C194" s="1">
        <f t="shared" si="14"/>
        <v>18000</v>
      </c>
      <c r="D194" s="1">
        <f>D193*D$5+$C$1</f>
        <v>22623.940935691058</v>
      </c>
      <c r="E194" s="1">
        <f>E193*E$5+$C$1</f>
        <v>23523.951794766763</v>
      </c>
      <c r="F194" s="1">
        <f>F193*F$5+$C$1</f>
        <v>24465.704631201694</v>
      </c>
      <c r="G194" s="1">
        <f>G193*G$5+$C$1</f>
        <v>25451.18239275214</v>
      </c>
      <c r="H194" s="1">
        <f>H193*H$5+$C$1</f>
        <v>26482.459461386621</v>
      </c>
      <c r="I194" s="1">
        <f>I193*I$5+$C$1</f>
        <v>27561.705631401241</v>
      </c>
      <c r="J194" s="1">
        <f>J193*J$5+$C$1</f>
        <v>28346.930674844207</v>
      </c>
      <c r="K194" s="1">
        <f>K193*K$5+$C$1</f>
        <v>28691.190247579278</v>
      </c>
    </row>
    <row r="195" spans="1:11" x14ac:dyDescent="0.25">
      <c r="A195">
        <f t="shared" si="15"/>
        <v>181</v>
      </c>
      <c r="B195">
        <f>A195/12</f>
        <v>15.083333333333334</v>
      </c>
      <c r="C195" s="1">
        <f t="shared" si="14"/>
        <v>18100</v>
      </c>
      <c r="D195" s="1">
        <f>D194*D$5+$C$1</f>
        <v>22779.737677351139</v>
      </c>
      <c r="E195" s="1">
        <f>E194*E$5+$C$1</f>
        <v>23691.486677841978</v>
      </c>
      <c r="F195" s="1">
        <f>F194*F$5+$C$1</f>
        <v>24645.798981752388</v>
      </c>
      <c r="G195" s="1">
        <f>G194*G$5+$C$1</f>
        <v>25644.71063706126</v>
      </c>
      <c r="H195" s="1">
        <f>H194*H$5+$C$1</f>
        <v>26690.352279327759</v>
      </c>
      <c r="I195" s="1">
        <f>I194*I$5+$C$1</f>
        <v>27784.953280625035</v>
      </c>
      <c r="J195" s="1">
        <f>J194*J$5+$C$1</f>
        <v>28581.549542993664</v>
      </c>
      <c r="K195" s="1">
        <f>K194*K$5+$C$1</f>
        <v>28930.846066889248</v>
      </c>
    </row>
    <row r="196" spans="1:11" x14ac:dyDescent="0.25">
      <c r="A196">
        <f t="shared" si="15"/>
        <v>182</v>
      </c>
      <c r="B196">
        <f>A196/12</f>
        <v>15.166666666666666</v>
      </c>
      <c r="C196" s="1">
        <f t="shared" si="14"/>
        <v>18200</v>
      </c>
      <c r="D196" s="1">
        <f>D195*D$5+$C$1</f>
        <v>22935.918655805795</v>
      </c>
      <c r="E196" s="1">
        <f>E195*E$5+$C$1</f>
        <v>23859.502536598415</v>
      </c>
      <c r="F196" s="1">
        <f>F195*F$5+$C$1</f>
        <v>24826.482914343029</v>
      </c>
      <c r="G196" s="1">
        <f>G195*G$5+$C$1</f>
        <v>25838.950060781815</v>
      </c>
      <c r="H196" s="1">
        <f>H195*H$5+$C$1</f>
        <v>26899.092078342921</v>
      </c>
      <c r="I196" s="1">
        <f>I195*I$5+$C$1</f>
        <v>28009.199226120098</v>
      </c>
      <c r="J196" s="1">
        <f>J195*J$5+$C$1</f>
        <v>28817.282610307717</v>
      </c>
      <c r="K196" s="1">
        <f>K195*K$5+$C$1</f>
        <v>29171.668423017985</v>
      </c>
    </row>
    <row r="197" spans="1:11" x14ac:dyDescent="0.25">
      <c r="A197">
        <f t="shared" si="15"/>
        <v>183</v>
      </c>
      <c r="B197">
        <f>A197/12</f>
        <v>15.25</v>
      </c>
      <c r="C197" s="1">
        <f t="shared" si="14"/>
        <v>18300</v>
      </c>
      <c r="D197" s="1">
        <f>D196*D$5+$C$1</f>
        <v>23092.484818686626</v>
      </c>
      <c r="E197" s="1">
        <f>E196*E$5+$C$1</f>
        <v>24028.000751868542</v>
      </c>
      <c r="F197" s="1">
        <f>F196*F$5+$C$1</f>
        <v>25007.758359111795</v>
      </c>
      <c r="G197" s="1">
        <f>G196*G$5+$C$1</f>
        <v>26033.903277362595</v>
      </c>
      <c r="H197" s="1">
        <f>H196*H$5+$C$1</f>
        <v>27108.682309137846</v>
      </c>
      <c r="I197" s="1">
        <f>I196*I$5+$C$1</f>
        <v>28234.447931966781</v>
      </c>
      <c r="J197" s="1">
        <f>J196*J$5+$C$1</f>
        <v>29054.135168090463</v>
      </c>
      <c r="K197" s="1">
        <f>K196*K$5+$C$1</f>
        <v>29413.662994142447</v>
      </c>
    </row>
    <row r="198" spans="1:11" x14ac:dyDescent="0.25">
      <c r="A198">
        <f t="shared" si="15"/>
        <v>184</v>
      </c>
      <c r="B198">
        <f>A198/12</f>
        <v>15.333333333333334</v>
      </c>
      <c r="C198" s="1">
        <f t="shared" si="14"/>
        <v>18400</v>
      </c>
      <c r="D198" s="1">
        <f>D197*D$5+$C$1</f>
        <v>23249.437115962333</v>
      </c>
      <c r="E198" s="1">
        <f>E197*E$5+$C$1</f>
        <v>24196.982708449053</v>
      </c>
      <c r="F198" s="1">
        <f>F197*F$5+$C$1</f>
        <v>25189.627252515635</v>
      </c>
      <c r="G198" s="1">
        <f>G197*G$5+$C$1</f>
        <v>26229.57290985631</v>
      </c>
      <c r="H198" s="1">
        <f>H197*H$5+$C$1</f>
        <v>27319.126436476872</v>
      </c>
      <c r="I198" s="1">
        <f>I197*I$5+$C$1</f>
        <v>28460.703882207465</v>
      </c>
      <c r="J198" s="1">
        <f>J197*J$5+$C$1</f>
        <v>29292.112532774274</v>
      </c>
      <c r="K198" s="1">
        <f>K197*K$5+$C$1</f>
        <v>29656.835486078395</v>
      </c>
    </row>
    <row r="199" spans="1:11" x14ac:dyDescent="0.25">
      <c r="A199">
        <f t="shared" si="15"/>
        <v>185</v>
      </c>
      <c r="B199">
        <f>A199/12</f>
        <v>15.416666666666666</v>
      </c>
      <c r="C199" s="1">
        <f t="shared" si="14"/>
        <v>18500</v>
      </c>
      <c r="D199" s="1">
        <f>D198*D$5+$C$1</f>
        <v>23406.776499944506</v>
      </c>
      <c r="E199" s="1">
        <f>E198*E$5+$C$1</f>
        <v>24366.449795112261</v>
      </c>
      <c r="F199" s="1">
        <f>F198*F$5+$C$1</f>
        <v>25372.091537350956</v>
      </c>
      <c r="G199" s="1">
        <f>G198*G$5+$C$1</f>
        <v>26425.961590954892</v>
      </c>
      <c r="H199" s="1">
        <f>H198*H$5+$C$1</f>
        <v>27530.42793924022</v>
      </c>
      <c r="I199" s="1">
        <f>I198*I$5+$C$1</f>
        <v>28687.971580935813</v>
      </c>
      <c r="J199" s="1">
        <f>J198*J$5+$C$1</f>
        <v>29531.220046039121</v>
      </c>
      <c r="K199" s="1">
        <f>K198*K$5+$C$1</f>
        <v>29901.191632414942</v>
      </c>
    </row>
    <row r="200" spans="1:11" x14ac:dyDescent="0.25">
      <c r="A200">
        <f t="shared" si="15"/>
        <v>186</v>
      </c>
      <c r="B200">
        <f>A200/12</f>
        <v>15.5</v>
      </c>
      <c r="C200" s="1">
        <f t="shared" si="14"/>
        <v>18600</v>
      </c>
      <c r="D200" s="1">
        <f>D199*D$5+$C$1</f>
        <v>23564.503925293389</v>
      </c>
      <c r="E200" s="1">
        <f>E199*E$5+$C$1</f>
        <v>24536.403404617493</v>
      </c>
      <c r="F200" s="1">
        <f>F199*F$5+$C$1</f>
        <v>25555.153162774375</v>
      </c>
      <c r="G200" s="1">
        <f>G199*G$5+$C$1</f>
        <v>26623.071963024915</v>
      </c>
      <c r="H200" s="1">
        <f>H199*H$5+$C$1</f>
        <v>27742.590310481497</v>
      </c>
      <c r="I200" s="1">
        <f>I199*I$5+$C$1</f>
        <v>28916.255552386443</v>
      </c>
      <c r="J200" s="1">
        <f>J199*J$5+$C$1</f>
        <v>29771.463074932482</v>
      </c>
      <c r="K200" s="1">
        <f>K199*K$5+$C$1</f>
        <v>30146.737194649733</v>
      </c>
    </row>
    <row r="201" spans="1:11" x14ac:dyDescent="0.25">
      <c r="A201">
        <f t="shared" si="15"/>
        <v>187</v>
      </c>
      <c r="B201">
        <f>A201/12</f>
        <v>15.583333333333334</v>
      </c>
      <c r="C201" s="1">
        <f t="shared" si="14"/>
        <v>18700</v>
      </c>
      <c r="D201" s="1">
        <f>D200*D$5+$C$1</f>
        <v>23722.620349023673</v>
      </c>
      <c r="E201" s="1">
        <f>E200*E$5+$C$1</f>
        <v>24706.844933722557</v>
      </c>
      <c r="F201" s="1">
        <f>F200*F$5+$C$1</f>
        <v>25738.814084323538</v>
      </c>
      <c r="G201" s="1">
        <f>G200*G$5+$C$1</f>
        <v>26820.906678143147</v>
      </c>
      <c r="H201" s="1">
        <f>H200*H$5+$C$1</f>
        <v>27955.61705748544</v>
      </c>
      <c r="I201" s="1">
        <f>I200*I$5+$C$1</f>
        <v>29145.56034102499</v>
      </c>
      <c r="J201" s="1">
        <f>J200*J$5+$C$1</f>
        <v>30012.847011989816</v>
      </c>
      <c r="K201" s="1">
        <f>K200*K$5+$C$1</f>
        <v>30393.4779623248</v>
      </c>
    </row>
    <row r="202" spans="1:11" x14ac:dyDescent="0.25">
      <c r="A202">
        <f t="shared" si="15"/>
        <v>188</v>
      </c>
      <c r="B202">
        <f>A202/12</f>
        <v>15.666666666666666</v>
      </c>
      <c r="C202" s="1">
        <f t="shared" si="14"/>
        <v>18800</v>
      </c>
      <c r="D202" s="1">
        <f>D201*D$5+$C$1</f>
        <v>23881.126730510307</v>
      </c>
      <c r="E202" s="1">
        <f>E201*E$5+$C$1</f>
        <v>24877.775783195208</v>
      </c>
      <c r="F202" s="1">
        <f>F201*F$5+$C$1</f>
        <v>25923.076263938008</v>
      </c>
      <c r="G202" s="1">
        <f>G201*G$5+$C$1</f>
        <v>27019.468398132227</v>
      </c>
      <c r="H202" s="1">
        <f>H201*H$5+$C$1</f>
        <v>28169.511701825908</v>
      </c>
      <c r="I202" s="1">
        <f>I201*I$5+$C$1</f>
        <v>29375.890511638561</v>
      </c>
      <c r="J202" s="1">
        <f>J201*J$5+$C$1</f>
        <v>30255.37727535559</v>
      </c>
      <c r="K202" s="1">
        <f>K201*K$5+$C$1</f>
        <v>30641.419753163056</v>
      </c>
    </row>
    <row r="203" spans="1:11" x14ac:dyDescent="0.25">
      <c r="A203">
        <f t="shared" si="15"/>
        <v>189</v>
      </c>
      <c r="B203">
        <f>A203/12</f>
        <v>15.75</v>
      </c>
      <c r="C203" s="1">
        <f t="shared" si="14"/>
        <v>18900</v>
      </c>
      <c r="D203" s="1">
        <f>D202*D$5+$C$1</f>
        <v>24040.024031494318</v>
      </c>
      <c r="E203" s="1">
        <f>E202*E$5+$C$1</f>
        <v>25049.197357824658</v>
      </c>
      <c r="F203" s="1">
        <f>F202*F$5+$C$1</f>
        <v>26107.941669980239</v>
      </c>
      <c r="G203" s="1">
        <f>G202*G$5+$C$1</f>
        <v>27218.759794596488</v>
      </c>
      <c r="H203" s="1">
        <f>H202*H$5+$C$1</f>
        <v>28384.277779424079</v>
      </c>
      <c r="I203" s="1">
        <f>I202*I$5+$C$1</f>
        <v>29607.250649426631</v>
      </c>
      <c r="J203" s="1">
        <f>J202*J$5+$C$1</f>
        <v>30499.059308904907</v>
      </c>
      <c r="K203" s="1">
        <f>K202*K$5+$C$1</f>
        <v>30890.568413205478</v>
      </c>
    </row>
    <row r="204" spans="1:11" x14ac:dyDescent="0.25">
      <c r="A204">
        <f t="shared" si="15"/>
        <v>190</v>
      </c>
      <c r="B204">
        <f>A204/12</f>
        <v>15.833333333333334</v>
      </c>
      <c r="C204" s="1">
        <f t="shared" si="14"/>
        <v>19000</v>
      </c>
      <c r="D204" s="1">
        <f>D203*D$5+$C$1</f>
        <v>24199.313216088649</v>
      </c>
      <c r="E204" s="1">
        <f>E203*E$5+$C$1</f>
        <v>25221.111066433135</v>
      </c>
      <c r="F204" s="1">
        <f>F203*F$5+$C$1</f>
        <v>26293.412277256582</v>
      </c>
      <c r="G204" s="1">
        <f>G203*G$5+$C$1</f>
        <v>27418.783548957905</v>
      </c>
      <c r="H204" s="1">
        <f>H203*H$5+$C$1</f>
        <v>28599.918840606912</v>
      </c>
      <c r="I204" s="1">
        <f>I203*I$5+$C$1</f>
        <v>29839.645360092294</v>
      </c>
      <c r="J204" s="1">
        <f>J203*J$5+$C$1</f>
        <v>30743.898582365702</v>
      </c>
      <c r="K204" s="1">
        <f>K203*K$5+$C$1</f>
        <v>31140.929816948945</v>
      </c>
    </row>
    <row r="205" spans="1:11" x14ac:dyDescent="0.25">
      <c r="A205">
        <f t="shared" si="15"/>
        <v>191</v>
      </c>
      <c r="B205">
        <f>A205/12</f>
        <v>15.916666666666666</v>
      </c>
      <c r="C205" s="1">
        <f t="shared" si="14"/>
        <v>19100</v>
      </c>
      <c r="D205" s="1">
        <f>D204*D$5+$C$1</f>
        <v>24358.995250783999</v>
      </c>
      <c r="E205" s="1">
        <f>E204*E$5+$C$1</f>
        <v>25393.518321887448</v>
      </c>
      <c r="F205" s="1">
        <f>F204*F$5+$C$1</f>
        <v>26479.490067038394</v>
      </c>
      <c r="G205" s="1">
        <f>G204*G$5+$C$1</f>
        <v>27619.542352492157</v>
      </c>
      <c r="H205" s="1">
        <f>H204*H$5+$C$1</f>
        <v>28816.438450165842</v>
      </c>
      <c r="I205" s="1">
        <f>I204*I$5+$C$1</f>
        <v>30073.079269933965</v>
      </c>
      <c r="J205" s="1">
        <f>J204*J$5+$C$1</f>
        <v>30989.900591441507</v>
      </c>
      <c r="K205" s="1">
        <f>K204*K$5+$C$1</f>
        <v>31392.509867484743</v>
      </c>
    </row>
    <row r="206" spans="1:11" x14ac:dyDescent="0.25">
      <c r="A206">
        <f t="shared" si="15"/>
        <v>192</v>
      </c>
      <c r="B206">
        <f>A206/12</f>
        <v>16</v>
      </c>
      <c r="C206" s="1">
        <f t="shared" si="14"/>
        <v>19200</v>
      </c>
      <c r="D206" s="1">
        <f>D205*D$5+$C$1</f>
        <v>24519.071104454695</v>
      </c>
      <c r="E206" s="1">
        <f>E205*E$5+$C$1</f>
        <v>25566.420541110605</v>
      </c>
      <c r="F206" s="1">
        <f>F205*F$5+$C$1</f>
        <v>26666.177027083198</v>
      </c>
      <c r="G206" s="1">
        <f>G205*G$5+$C$1</f>
        <v>27821.038906364858</v>
      </c>
      <c r="H206" s="1">
        <f>H205*H$5+$C$1</f>
        <v>29033.840187415703</v>
      </c>
      <c r="I206" s="1">
        <f>I205*I$5+$C$1</f>
        <v>30307.557025937476</v>
      </c>
      <c r="J206" s="1">
        <f>J205*J$5+$C$1</f>
        <v>31237.07085793481</v>
      </c>
      <c r="K206" s="1">
        <f>K205*K$5+$C$1</f>
        <v>31645.314496637755</v>
      </c>
    </row>
    <row r="207" spans="1:11" x14ac:dyDescent="0.25">
      <c r="A207">
        <f t="shared" si="15"/>
        <v>193</v>
      </c>
      <c r="B207">
        <f>A207/12</f>
        <v>16.083333333333332</v>
      </c>
      <c r="C207" s="1">
        <f t="shared" si="14"/>
        <v>19300</v>
      </c>
      <c r="D207" s="1">
        <f>D206*D$5+$C$1</f>
        <v>24679.541748364576</v>
      </c>
      <c r="E207" s="1">
        <f>E206*E$5+$C$1</f>
        <v>25739.819145093454</v>
      </c>
      <c r="F207" s="1">
        <f>F206*F$5+$C$1</f>
        <v>26853.475151655919</v>
      </c>
      <c r="G207" s="1">
        <f>G206*G$5+$C$1</f>
        <v>28023.275921667886</v>
      </c>
      <c r="H207" s="1">
        <f>H206*H$5+$C$1</f>
        <v>29252.127646253899</v>
      </c>
      <c r="I207" s="1">
        <f>I206*I$5+$C$1</f>
        <v>30543.083295868579</v>
      </c>
      <c r="J207" s="1">
        <f>J206*J$5+$C$1</f>
        <v>31485.414929871011</v>
      </c>
      <c r="K207" s="1">
        <f>K206*K$5+$C$1</f>
        <v>31899.349665106321</v>
      </c>
    </row>
    <row r="208" spans="1:11" x14ac:dyDescent="0.25">
      <c r="A208">
        <f t="shared" si="15"/>
        <v>194</v>
      </c>
      <c r="B208">
        <f>A208/12</f>
        <v>16.166666666666668</v>
      </c>
      <c r="C208" s="1">
        <f t="shared" ref="C208:C271" si="16">C207+$C$1</f>
        <v>19400</v>
      </c>
      <c r="D208" s="1">
        <f>D207*D$5+$C$1</f>
        <v>24840.408156172874</v>
      </c>
      <c r="E208" s="1">
        <f>E207*E$5+$C$1</f>
        <v>25913.715558906366</v>
      </c>
      <c r="F208" s="1">
        <f>F207*F$5+$C$1</f>
        <v>27041.386441550185</v>
      </c>
      <c r="G208" s="1">
        <f>G207*G$5+$C$1</f>
        <v>28226.256119455866</v>
      </c>
      <c r="H208" s="1">
        <f>H207*H$5+$C$1</f>
        <v>29471.304435219819</v>
      </c>
      <c r="I208" s="1">
        <f>I207*I$5+$C$1</f>
        <v>30779.66276836587</v>
      </c>
      <c r="J208" s="1">
        <f>J207*J$5+$C$1</f>
        <v>31734.938381622935</v>
      </c>
      <c r="K208" s="1">
        <f>K207*K$5+$C$1</f>
        <v>32154.621362602786</v>
      </c>
    </row>
    <row r="209" spans="1:11" x14ac:dyDescent="0.25">
      <c r="A209">
        <f t="shared" ref="A209:A272" si="17">A208+1</f>
        <v>195</v>
      </c>
      <c r="B209">
        <f>A209/12</f>
        <v>16.25</v>
      </c>
      <c r="C209" s="1">
        <f t="shared" si="16"/>
        <v>19500</v>
      </c>
      <c r="D209" s="1">
        <f>D208*D$5+$C$1</f>
        <v>25001.671303940129</v>
      </c>
      <c r="E209" s="1">
        <f>E208*E$5+$C$1</f>
        <v>26088.111211710948</v>
      </c>
      <c r="F209" s="1">
        <f>F208*F$5+$C$1</f>
        <v>27229.9129041097</v>
      </c>
      <c r="G209" s="1">
        <f>G208*G$5+$C$1</f>
        <v>28429.982230782782</v>
      </c>
      <c r="H209" s="1">
        <f>H208*H$5+$C$1</f>
        <v>29691.374177554491</v>
      </c>
      <c r="I209" s="1">
        <f>I208*I$5+$C$1</f>
        <v>31017.300153034121</v>
      </c>
      <c r="J209" s="1">
        <f>J208*J$5+$C$1</f>
        <v>31985.646814035972</v>
      </c>
      <c r="K209" s="1">
        <f>K208*K$5+$C$1</f>
        <v>32411.135607994715</v>
      </c>
    </row>
    <row r="210" spans="1:11" x14ac:dyDescent="0.25">
      <c r="A210">
        <f t="shared" si="17"/>
        <v>196</v>
      </c>
      <c r="B210">
        <f>A210/12</f>
        <v>16.333333333333332</v>
      </c>
      <c r="C210" s="1">
        <f t="shared" si="16"/>
        <v>19600</v>
      </c>
      <c r="D210" s="1">
        <f>D209*D$5+$C$1</f>
        <v>25163.332170134108</v>
      </c>
      <c r="E210" s="1">
        <f>E209*E$5+$C$1</f>
        <v>26263.007536771776</v>
      </c>
      <c r="F210" s="1">
        <f>F209*F$5+$C$1</f>
        <v>27419.056553249695</v>
      </c>
      <c r="G210" s="1">
        <f>G209*G$5+$C$1</f>
        <v>28634.456996738714</v>
      </c>
      <c r="H210" s="1">
        <f>H209*H$5+$C$1</f>
        <v>29912.340511260467</v>
      </c>
      <c r="I210" s="1">
        <f>I209*I$5+$C$1</f>
        <v>31256.000180538042</v>
      </c>
      <c r="J210" s="1">
        <f>J209*J$5+$C$1</f>
        <v>32237.545854553784</v>
      </c>
      <c r="K210" s="1">
        <f>K209*K$5+$C$1</f>
        <v>32668.89844944682</v>
      </c>
    </row>
    <row r="211" spans="1:11" x14ac:dyDescent="0.25">
      <c r="A211">
        <f t="shared" si="17"/>
        <v>197</v>
      </c>
      <c r="B211">
        <f>A211/12</f>
        <v>16.416666666666668</v>
      </c>
      <c r="C211" s="1">
        <f t="shared" si="16"/>
        <v>19700</v>
      </c>
      <c r="D211" s="1">
        <f>D210*D$5+$C$1</f>
        <v>25325.391735635749</v>
      </c>
      <c r="E211" s="1">
        <f>E210*E$5+$C$1</f>
        <v>26438.405971468193</v>
      </c>
      <c r="F211" s="1">
        <f>F210*F$5+$C$1</f>
        <v>27608.81940947843</v>
      </c>
      <c r="G211" s="1">
        <f>G210*G$5+$C$1</f>
        <v>28839.683168486736</v>
      </c>
      <c r="H211" s="1">
        <f>H210*H$5+$C$1</f>
        <v>30134.207089161981</v>
      </c>
      <c r="I211" s="1">
        <f>I210*I$5+$C$1</f>
        <v>31495.767602696451</v>
      </c>
      <c r="J211" s="1">
        <f>J210*J$5+$C$1</f>
        <v>32490.641157344624</v>
      </c>
      <c r="K211" s="1">
        <f>K210*K$5+$C$1</f>
        <v>32927.915964563559</v>
      </c>
    </row>
    <row r="212" spans="1:11" x14ac:dyDescent="0.25">
      <c r="A212">
        <f t="shared" si="17"/>
        <v>198</v>
      </c>
      <c r="B212">
        <f>A212/12</f>
        <v>16.5</v>
      </c>
      <c r="C212" s="1">
        <f t="shared" si="16"/>
        <v>19800</v>
      </c>
      <c r="D212" s="1">
        <f>D211*D$5+$C$1</f>
        <v>25487.850983745098</v>
      </c>
      <c r="E212" s="1">
        <f>E211*E$5+$C$1</f>
        <v>26614.307957306111</v>
      </c>
      <c r="F212" s="1">
        <f>F211*F$5+$C$1</f>
        <v>27799.203499918785</v>
      </c>
      <c r="G212" s="1">
        <f>G211*G$5+$C$1</f>
        <v>29045.663507299912</v>
      </c>
      <c r="H212" s="1">
        <f>H211*H$5+$C$1</f>
        <v>30356.977578965321</v>
      </c>
      <c r="I212" s="1">
        <f>I211*I$5+$C$1</f>
        <v>31736.607192576867</v>
      </c>
      <c r="J212" s="1">
        <f>J211*J$5+$C$1</f>
        <v>32744.938403428248</v>
      </c>
      <c r="K212" s="1">
        <f>K211*K$5+$C$1</f>
        <v>33188.194260532437</v>
      </c>
    </row>
    <row r="213" spans="1:11" x14ac:dyDescent="0.25">
      <c r="A213">
        <f t="shared" si="17"/>
        <v>199</v>
      </c>
      <c r="B213">
        <f>A213/12</f>
        <v>16.583333333333332</v>
      </c>
      <c r="C213" s="1">
        <f t="shared" si="16"/>
        <v>19900</v>
      </c>
      <c r="D213" s="1">
        <f>D212*D$5+$C$1</f>
        <v>25650.710900187289</v>
      </c>
      <c r="E213" s="1">
        <f>E212*E$5+$C$1</f>
        <v>26790.714939929854</v>
      </c>
      <c r="F213" s="1">
        <f>F212*F$5+$C$1</f>
        <v>27990.210858329912</v>
      </c>
      <c r="G213" s="1">
        <f>G212*G$5+$C$1</f>
        <v>29252.400784598463</v>
      </c>
      <c r="H213" s="1">
        <f>H212*H$5+$C$1</f>
        <v>30580.655663319463</v>
      </c>
      <c r="I213" s="1">
        <f>I212*I$5+$C$1</f>
        <v>31978.523744590533</v>
      </c>
      <c r="J213" s="1">
        <f>J212*J$5+$C$1</f>
        <v>33000.443300803432</v>
      </c>
      <c r="K213" s="1">
        <f>K212*K$5+$C$1</f>
        <v>33449.739474268004</v>
      </c>
    </row>
    <row r="214" spans="1:11" x14ac:dyDescent="0.25">
      <c r="A214">
        <f t="shared" si="17"/>
        <v>200</v>
      </c>
      <c r="B214">
        <f>A214/12</f>
        <v>16.666666666666668</v>
      </c>
      <c r="C214" s="1">
        <f t="shared" si="16"/>
        <v>20000</v>
      </c>
      <c r="D214" s="1">
        <f>D213*D$5+$C$1</f>
        <v>25813.97247311852</v>
      </c>
      <c r="E214" s="1">
        <f>E213*E$5+$C$1</f>
        <v>26967.628369134047</v>
      </c>
      <c r="F214" s="1">
        <f>F213*F$5+$C$1</f>
        <v>28181.843525128963</v>
      </c>
      <c r="G214" s="1">
        <f>G213*G$5+$C$1</f>
        <v>29459.897781987052</v>
      </c>
      <c r="H214" s="1">
        <f>H213*H$5+$C$1</f>
        <v>30805.245039876954</v>
      </c>
      <c r="I214" s="1">
        <f>I213*I$5+$C$1</f>
        <v>32221.522074587854</v>
      </c>
      <c r="J214" s="1">
        <f>J213*J$5+$C$1</f>
        <v>33257.161584576104</v>
      </c>
      <c r="K214" s="1">
        <f>K213*K$5+$C$1</f>
        <v>33712.557772556553</v>
      </c>
    </row>
    <row r="215" spans="1:11" x14ac:dyDescent="0.25">
      <c r="A215">
        <f t="shared" si="17"/>
        <v>201</v>
      </c>
      <c r="B215">
        <f>A215/12</f>
        <v>16.75</v>
      </c>
      <c r="C215" s="1">
        <f t="shared" si="16"/>
        <v>20100</v>
      </c>
      <c r="D215" s="1">
        <f>D214*D$5+$C$1</f>
        <v>25977.636693132052</v>
      </c>
      <c r="E215" s="1">
        <f>E214*E$5+$C$1</f>
        <v>27145.049698875529</v>
      </c>
      <c r="F215" s="1">
        <f>F214*F$5+$C$1</f>
        <v>28374.103547412884</v>
      </c>
      <c r="G215" s="1">
        <f>G214*G$5+$C$1</f>
        <v>29668.157291292206</v>
      </c>
      <c r="H215" s="1">
        <f>H214*H$5+$C$1</f>
        <v>31030.749421355031</v>
      </c>
      <c r="I215" s="1">
        <f>I214*I$5+$C$1</f>
        <v>32465.607019954266</v>
      </c>
      <c r="J215" s="1">
        <f>J214*J$5+$C$1</f>
        <v>33515.099017088054</v>
      </c>
      <c r="K215" s="1">
        <f>K214*K$5+$C$1</f>
        <v>33976.655352201524</v>
      </c>
    </row>
    <row r="216" spans="1:11" x14ac:dyDescent="0.25">
      <c r="A216">
        <f t="shared" si="17"/>
        <v>202</v>
      </c>
      <c r="B216">
        <f>A216/12</f>
        <v>16.833333333333332</v>
      </c>
      <c r="C216" s="1">
        <f t="shared" si="16"/>
        <v>20200</v>
      </c>
      <c r="D216" s="1">
        <f>D215*D$5+$C$1</f>
        <v>26141.704553264211</v>
      </c>
      <c r="E216" s="1">
        <f>E215*E$5+$C$1</f>
        <v>27322.980387285304</v>
      </c>
      <c r="F216" s="1">
        <f>F215*F$5+$C$1</f>
        <v>28566.992978980281</v>
      </c>
      <c r="G216" s="1">
        <f>G215*G$5+$C$1</f>
        <v>29877.182114599884</v>
      </c>
      <c r="H216" s="1">
        <f>H215*H$5+$C$1</f>
        <v>31257.172535597005</v>
      </c>
      <c r="I216" s="1">
        <f>I215*I$5+$C$1</f>
        <v>32710.783439706542</v>
      </c>
      <c r="J216" s="1">
        <f>J215*J$5+$C$1</f>
        <v>33774.261388046303</v>
      </c>
      <c r="K216" s="1">
        <f>K215*K$5+$C$1</f>
        <v>34242.038440169599</v>
      </c>
    </row>
    <row r="217" spans="1:11" x14ac:dyDescent="0.25">
      <c r="A217">
        <f t="shared" si="17"/>
        <v>203</v>
      </c>
      <c r="B217">
        <f>A217/12</f>
        <v>16.916666666666668</v>
      </c>
      <c r="C217" s="1">
        <f t="shared" si="16"/>
        <v>20300</v>
      </c>
      <c r="D217" s="1">
        <f>D216*D$5+$C$1</f>
        <v>26306.17704900042</v>
      </c>
      <c r="E217" s="1">
        <f>E216*E$5+$C$1</f>
        <v>27501.421896680517</v>
      </c>
      <c r="F217" s="1">
        <f>F216*F$5+$C$1</f>
        <v>28760.513880353366</v>
      </c>
      <c r="G217" s="1">
        <f>G216*G$5+$C$1</f>
        <v>30086.975064293179</v>
      </c>
      <c r="H217" s="1">
        <f>H216*H$5+$C$1</f>
        <v>31484.51812563388</v>
      </c>
      <c r="I217" s="1">
        <f>I216*I$5+$C$1</f>
        <v>32957.056214589509</v>
      </c>
      <c r="J217" s="1">
        <f>J216*J$5+$C$1</f>
        <v>34034.654514653041</v>
      </c>
      <c r="K217" s="1">
        <f>K216*K$5+$C$1</f>
        <v>34508.713293737543</v>
      </c>
    </row>
    <row r="218" spans="1:11" x14ac:dyDescent="0.25">
      <c r="A218">
        <f t="shared" si="17"/>
        <v>204</v>
      </c>
      <c r="B218">
        <f>A218/12</f>
        <v>17</v>
      </c>
      <c r="C218" s="1">
        <f t="shared" si="16"/>
        <v>20400</v>
      </c>
      <c r="D218" s="1">
        <f>D217*D$5+$C$1</f>
        <v>26471.05517828124</v>
      </c>
      <c r="E218" s="1">
        <f>E217*E$5+$C$1</f>
        <v>27680.375693576483</v>
      </c>
      <c r="F218" s="1">
        <f>F217*F$5+$C$1</f>
        <v>28954.668318799962</v>
      </c>
      <c r="G218" s="1">
        <f>G217*G$5+$C$1</f>
        <v>30297.538963090152</v>
      </c>
      <c r="H218" s="1">
        <f>H217*H$5+$C$1</f>
        <v>31712.789949746231</v>
      </c>
      <c r="I218" s="1">
        <f>I217*I$5+$C$1</f>
        <v>33204.430247173215</v>
      </c>
      <c r="J218" s="1">
        <f>J217*J$5+$C$1</f>
        <v>34296.284241736204</v>
      </c>
      <c r="K218" s="1">
        <f>K217*K$5+$C$1</f>
        <v>34776.686200639735</v>
      </c>
    </row>
    <row r="219" spans="1:11" x14ac:dyDescent="0.25">
      <c r="A219">
        <f t="shared" si="17"/>
        <v>205</v>
      </c>
      <c r="B219">
        <f>A219/12</f>
        <v>17.083333333333332</v>
      </c>
      <c r="C219" s="1">
        <f t="shared" si="16"/>
        <v>20500</v>
      </c>
      <c r="D219" s="1">
        <f>D218*D$5+$C$1</f>
        <v>26636.339941508417</v>
      </c>
      <c r="E219" s="1">
        <f>E218*E$5+$C$1</f>
        <v>27859.843248698733</v>
      </c>
      <c r="F219" s="1">
        <f>F218*F$5+$C$1</f>
        <v>29149.458368355594</v>
      </c>
      <c r="G219" s="1">
        <f>G218*G$5+$C$1</f>
        <v>30508.876644081818</v>
      </c>
      <c r="H219" s="1">
        <f>H218*H$5+$C$1</f>
        <v>31941.991781526336</v>
      </c>
      <c r="I219" s="1">
        <f>I218*I$5+$C$1</f>
        <v>33452.910461950531</v>
      </c>
      <c r="J219" s="1">
        <f>J218*J$5+$C$1</f>
        <v>34559.156441880674</v>
      </c>
      <c r="K219" s="1">
        <f>K218*K$5+$C$1</f>
        <v>35045.963479216414</v>
      </c>
    </row>
    <row r="220" spans="1:11" x14ac:dyDescent="0.25">
      <c r="A220">
        <f t="shared" si="17"/>
        <v>206</v>
      </c>
      <c r="B220">
        <f>A220/12</f>
        <v>17.166666666666668</v>
      </c>
      <c r="C220" s="1">
        <f t="shared" si="16"/>
        <v>20600</v>
      </c>
      <c r="D220" s="1">
        <f>D219*D$5+$C$1</f>
        <v>26802.032341550963</v>
      </c>
      <c r="E220" s="1">
        <f>E219*E$5+$C$1</f>
        <v>28039.826036995099</v>
      </c>
      <c r="F220" s="1">
        <f>F219*F$5+$C$1</f>
        <v>29344.886109845629</v>
      </c>
      <c r="G220" s="1">
        <f>G219*G$5+$C$1</f>
        <v>30720.990950770258</v>
      </c>
      <c r="H220" s="1">
        <f>H219*H$5+$C$1</f>
        <v>32172.127409940553</v>
      </c>
      <c r="I220" s="1">
        <f>I219*I$5+$C$1</f>
        <v>33702.501805435175</v>
      </c>
      <c r="J220" s="1">
        <f>J219*J$5+$C$1</f>
        <v>34823.277015560088</v>
      </c>
      <c r="K220" s="1">
        <f>K219*K$5+$C$1</f>
        <v>35316.551478562666</v>
      </c>
    </row>
    <row r="221" spans="1:11" x14ac:dyDescent="0.25">
      <c r="A221">
        <f t="shared" si="17"/>
        <v>207</v>
      </c>
      <c r="B221">
        <f>A221/12</f>
        <v>17.25</v>
      </c>
      <c r="C221" s="1">
        <f t="shared" si="16"/>
        <v>20700</v>
      </c>
      <c r="D221" s="1">
        <f>D220*D$5+$C$1</f>
        <v>26968.133383751236</v>
      </c>
      <c r="E221" s="1">
        <f>E220*E$5+$C$1</f>
        <v>28220.325537647841</v>
      </c>
      <c r="F221" s="1">
        <f>F220*F$5+$C$1</f>
        <v>29540.953630907527</v>
      </c>
      <c r="G221" s="1">
        <f>G220*G$5+$C$1</f>
        <v>30933.884737106884</v>
      </c>
      <c r="H221" s="1">
        <f>H220*H$5+$C$1</f>
        <v>32403.200639391958</v>
      </c>
      <c r="I221" s="1">
        <f>I220*I$5+$C$1</f>
        <v>33953.209246260179</v>
      </c>
      <c r="J221" s="1">
        <f>J220*J$5+$C$1</f>
        <v>35088.651891269292</v>
      </c>
      <c r="K221" s="1">
        <f>K220*K$5+$C$1</f>
        <v>35588.45657867811</v>
      </c>
    </row>
    <row r="222" spans="1:11" x14ac:dyDescent="0.25">
      <c r="A222">
        <f t="shared" si="17"/>
        <v>208</v>
      </c>
      <c r="B222">
        <f>A222/12</f>
        <v>17.333333333333332</v>
      </c>
      <c r="C222" s="1">
        <f t="shared" si="16"/>
        <v>20800</v>
      </c>
      <c r="D222" s="1">
        <f>D221*D$5+$C$1</f>
        <v>27134.644075931035</v>
      </c>
      <c r="E222" s="1">
        <f>E221*E$5+$C$1</f>
        <v>28401.343234085802</v>
      </c>
      <c r="F222" s="1">
        <f>F221*F$5+$C$1</f>
        <v>29737.663026013121</v>
      </c>
      <c r="G222" s="1">
        <f>G221*G$5+$C$1</f>
        <v>31147.560867530836</v>
      </c>
      <c r="H222" s="1">
        <f>H221*H$5+$C$1</f>
        <v>32635.215289783235</v>
      </c>
      <c r="I222" s="1">
        <f>I221*I$5+$C$1</f>
        <v>34205.037775276818</v>
      </c>
      <c r="J222" s="1">
        <f>J221*J$5+$C$1</f>
        <v>35355.287025657395</v>
      </c>
      <c r="K222" s="1">
        <f>K221*K$5+$C$1</f>
        <v>35861.68519061734</v>
      </c>
    </row>
    <row r="223" spans="1:11" x14ac:dyDescent="0.25">
      <c r="A223">
        <f t="shared" si="17"/>
        <v>209</v>
      </c>
      <c r="B223">
        <f>A223/12</f>
        <v>17.416666666666668</v>
      </c>
      <c r="C223" s="1">
        <f t="shared" si="16"/>
        <v>20900</v>
      </c>
      <c r="D223" s="1">
        <f>D222*D$5+$C$1</f>
        <v>27301.565428397724</v>
      </c>
      <c r="E223" s="1">
        <f>E222*E$5+$C$1</f>
        <v>28582.880613996596</v>
      </c>
      <c r="F223" s="1">
        <f>F222*F$5+$C$1</f>
        <v>29935.016396491006</v>
      </c>
      <c r="G223" s="1">
        <f>G222*G$5+$C$1</f>
        <v>31362.022217007518</v>
      </c>
      <c r="H223" s="1">
        <f>H222*H$5+$C$1</f>
        <v>32868.175196579825</v>
      </c>
      <c r="I223" s="1">
        <f>I222*I$5+$C$1</f>
        <v>34457.992405653938</v>
      </c>
      <c r="J223" s="1">
        <f>J222*J$5+$C$1</f>
        <v>35623.188403661501</v>
      </c>
      <c r="K223" s="1">
        <f>K222*K$5+$C$1</f>
        <v>36136.243756641081</v>
      </c>
    </row>
    <row r="224" spans="1:11" x14ac:dyDescent="0.25">
      <c r="A224">
        <f t="shared" si="17"/>
        <v>210</v>
      </c>
      <c r="B224">
        <f>A224/12</f>
        <v>17.5</v>
      </c>
      <c r="C224" s="1">
        <f t="shared" si="16"/>
        <v>21000</v>
      </c>
      <c r="D224" s="1">
        <f>D223*D$5+$C$1</f>
        <v>27468.898453950351</v>
      </c>
      <c r="E224" s="1">
        <f>E223*E$5+$C$1</f>
        <v>28764.939169338839</v>
      </c>
      <c r="F224" s="1">
        <f>F223*F$5+$C$1</f>
        <v>30133.015850548974</v>
      </c>
      <c r="G224" s="1">
        <f>G223*G$5+$C$1</f>
        <v>31577.271671067287</v>
      </c>
      <c r="H224" s="1">
        <f>H223*H$5+$C$1</f>
        <v>33102.084210873334</v>
      </c>
      <c r="I224" s="1">
        <f>I223*I$5+$C$1</f>
        <v>34712.078172977781</v>
      </c>
      <c r="J224" s="1">
        <f>J223*J$5+$C$1</f>
        <v>35892.362038641018</v>
      </c>
      <c r="K224" s="1">
        <f>K223*K$5+$C$1</f>
        <v>36412.138750368096</v>
      </c>
    </row>
    <row r="225" spans="1:11" x14ac:dyDescent="0.25">
      <c r="A225">
        <f t="shared" si="17"/>
        <v>211</v>
      </c>
      <c r="B225">
        <f>A225/12</f>
        <v>17.583333333333332</v>
      </c>
      <c r="C225" s="1">
        <f t="shared" si="16"/>
        <v>21100</v>
      </c>
      <c r="D225" s="1">
        <f>D224*D$5+$C$1</f>
        <v>27636.644167885806</v>
      </c>
      <c r="E225" s="1">
        <f>E224*E$5+$C$1</f>
        <v>28947.520396354412</v>
      </c>
      <c r="F225" s="1">
        <f>F224*F$5+$C$1</f>
        <v>30331.663503296546</v>
      </c>
      <c r="G225" s="1">
        <f>G224*G$5+$C$1</f>
        <v>31793.312125844273</v>
      </c>
      <c r="H225" s="1">
        <f>H224*H$5+$C$1</f>
        <v>33336.946199445185</v>
      </c>
      <c r="I225" s="1">
        <f>I224*I$5+$C$1</f>
        <v>34967.300135352198</v>
      </c>
      <c r="J225" s="1">
        <f>J224*J$5+$C$1</f>
        <v>36162.813972512653</v>
      </c>
      <c r="K225" s="1">
        <f>K224*K$5+$C$1</f>
        <v>36689.376676927801</v>
      </c>
    </row>
    <row r="226" spans="1:11" x14ac:dyDescent="0.25">
      <c r="A226">
        <f t="shared" si="17"/>
        <v>212</v>
      </c>
      <c r="B226">
        <f>A226/12</f>
        <v>17.666666666666668</v>
      </c>
      <c r="C226" s="1">
        <f t="shared" si="16"/>
        <v>21200</v>
      </c>
      <c r="D226" s="1">
        <f>D225*D$5+$C$1</f>
        <v>27804.803588004976</v>
      </c>
      <c r="E226" s="1">
        <f>E225*E$5+$C$1</f>
        <v>29130.625795580752</v>
      </c>
      <c r="F226" s="1">
        <f>F225*F$5+$C$1</f>
        <v>30530.961476767559</v>
      </c>
      <c r="G226" s="1">
        <f>G225*G$5+$C$1</f>
        <v>32010.146488115348</v>
      </c>
      <c r="H226" s="1">
        <f>H225*H$5+$C$1</f>
        <v>33572.76504483055</v>
      </c>
      <c r="I226" s="1">
        <f>I225*I$5+$C$1</f>
        <v>35223.663373499374</v>
      </c>
      <c r="J226" s="1">
        <f>J225*J$5+$C$1</f>
        <v>36434.550275886024</v>
      </c>
      <c r="K226" s="1">
        <f>K225*K$5+$C$1</f>
        <v>36967.964073113668</v>
      </c>
    </row>
    <row r="227" spans="1:11" x14ac:dyDescent="0.25">
      <c r="A227">
        <f t="shared" si="17"/>
        <v>213</v>
      </c>
      <c r="B227">
        <f>A227/12</f>
        <v>17.75</v>
      </c>
      <c r="C227" s="1">
        <f t="shared" si="16"/>
        <v>21300</v>
      </c>
      <c r="D227" s="1">
        <f>D226*D$5+$C$1</f>
        <v>27973.377734618913</v>
      </c>
      <c r="E227" s="1">
        <f>E226*E$5+$C$1</f>
        <v>29314.256871863185</v>
      </c>
      <c r="F227" s="1">
        <f>F226*F$5+$C$1</f>
        <v>30730.911899942836</v>
      </c>
      <c r="G227" s="1">
        <f>G226*G$5+$C$1</f>
        <v>32227.777675339235</v>
      </c>
      <c r="H227" s="1">
        <f>H226*H$5+$C$1</f>
        <v>33809.544645382535</v>
      </c>
      <c r="I227" s="1">
        <f>I226*I$5+$C$1</f>
        <v>35481.172990860941</v>
      </c>
      <c r="J227" s="1">
        <f>J226*J$5+$C$1</f>
        <v>36707.577048199928</v>
      </c>
      <c r="K227" s="1">
        <f>K226*K$5+$C$1</f>
        <v>37247.907507537333</v>
      </c>
    </row>
    <row r="228" spans="1:11" x14ac:dyDescent="0.25">
      <c r="A228">
        <f t="shared" si="17"/>
        <v>214</v>
      </c>
      <c r="B228">
        <f>A228/12</f>
        <v>17.833333333333332</v>
      </c>
      <c r="C228" s="1">
        <f t="shared" si="16"/>
        <v>21400</v>
      </c>
      <c r="D228" s="1">
        <f>D227*D$5+$C$1</f>
        <v>28142.367630555036</v>
      </c>
      <c r="E228" s="1">
        <f>E227*E$5+$C$1</f>
        <v>29498.4151343673</v>
      </c>
      <c r="F228" s="1">
        <f>F227*F$5+$C$1</f>
        <v>30931.51690877293</v>
      </c>
      <c r="G228" s="1">
        <f>G227*G$5+$C$1</f>
        <v>32446.208615695759</v>
      </c>
      <c r="H228" s="1">
        <f>H227*H$5+$C$1</f>
        <v>34047.288915336612</v>
      </c>
      <c r="I228" s="1">
        <f>I227*I$5+$C$1</f>
        <v>35739.834113699588</v>
      </c>
      <c r="J228" s="1">
        <f>J227*J$5+$C$1</f>
        <v>36981.900417859237</v>
      </c>
      <c r="K228" s="1">
        <f>K227*K$5+$C$1</f>
        <v>37529.213580783493</v>
      </c>
    </row>
    <row r="229" spans="1:11" x14ac:dyDescent="0.25">
      <c r="A229">
        <f t="shared" si="17"/>
        <v>215</v>
      </c>
      <c r="B229">
        <f>A229/12</f>
        <v>17.916666666666668</v>
      </c>
      <c r="C229" s="1">
        <f t="shared" si="16"/>
        <v>21500</v>
      </c>
      <c r="D229" s="1">
        <f>D228*D$5+$C$1</f>
        <v>28311.774301163332</v>
      </c>
      <c r="E229" s="1">
        <f>E228*E$5+$C$1</f>
        <v>29683.102096591345</v>
      </c>
      <c r="F229" s="1">
        <f>F228*F$5+$C$1</f>
        <v>31132.778646200939</v>
      </c>
      <c r="G229" s="1">
        <f>G228*G$5+$C$1</f>
        <v>32665.442248125255</v>
      </c>
      <c r="H229" s="1">
        <f>H228*H$5+$C$1</f>
        <v>34286.001784875334</v>
      </c>
      <c r="I229" s="1">
        <f>I228*I$5+$C$1</f>
        <v>35999.651891201116</v>
      </c>
      <c r="J229" s="1">
        <f>J228*J$5+$C$1</f>
        <v>37257.52654237247</v>
      </c>
      <c r="K229" s="1">
        <f>K228*K$5+$C$1</f>
        <v>37811.888925565516</v>
      </c>
    </row>
    <row r="230" spans="1:11" x14ac:dyDescent="0.25">
      <c r="A230">
        <f t="shared" si="17"/>
        <v>216</v>
      </c>
      <c r="B230">
        <f>A230/12</f>
        <v>18</v>
      </c>
      <c r="C230" s="1">
        <f t="shared" si="16"/>
        <v>21600</v>
      </c>
      <c r="D230" s="1">
        <f>D229*D$5+$C$1</f>
        <v>28481.598774322574</v>
      </c>
      <c r="E230" s="1">
        <f>E229*E$5+$C$1</f>
        <v>29868.319276378672</v>
      </c>
      <c r="F230" s="1">
        <f>F229*F$5+$C$1</f>
        <v>31334.699262185401</v>
      </c>
      <c r="G230" s="1">
        <f>G229*G$5+$C$1</f>
        <v>32885.481522368093</v>
      </c>
      <c r="H230" s="1">
        <f>H229*H$5+$C$1</f>
        <v>34525.687200193308</v>
      </c>
      <c r="I230" s="1">
        <f>I229*I$5+$C$1</f>
        <v>36260.631495576927</v>
      </c>
      <c r="J230" s="1">
        <f>J229*J$5+$C$1</f>
        <v>37534.461608489997</v>
      </c>
      <c r="K230" s="1">
        <f>K229*K$5+$C$1</f>
        <v>38095.940206881838</v>
      </c>
    </row>
    <row r="231" spans="1:11" x14ac:dyDescent="0.25">
      <c r="A231">
        <f t="shared" si="17"/>
        <v>217</v>
      </c>
      <c r="B231">
        <f>A231/12</f>
        <v>18.083333333333332</v>
      </c>
      <c r="C231" s="1">
        <f t="shared" si="16"/>
        <v>21700</v>
      </c>
      <c r="D231" s="1">
        <f>D230*D$5+$C$1</f>
        <v>28651.842080446568</v>
      </c>
      <c r="E231" s="1">
        <f>E230*E$5+$C$1</f>
        <v>30054.068195930198</v>
      </c>
      <c r="F231" s="1">
        <f>F230*F$5+$C$1</f>
        <v>31537.280913723254</v>
      </c>
      <c r="G231" s="1">
        <f>G230*G$5+$C$1</f>
        <v>33106.329399004382</v>
      </c>
      <c r="H231" s="1">
        <f>H230*H$5+$C$1</f>
        <v>34766.349123562417</v>
      </c>
      <c r="I231" s="1">
        <f>I230*I$5+$C$1</f>
        <v>36522.778122166994</v>
      </c>
      <c r="J231" s="1">
        <f>J230*J$5+$C$1</f>
        <v>37812.711832342917</v>
      </c>
      <c r="K231" s="1">
        <f>K230*K$5+$C$1</f>
        <v>38381.374122173118</v>
      </c>
    </row>
    <row r="232" spans="1:11" x14ac:dyDescent="0.25">
      <c r="A232">
        <f t="shared" si="17"/>
        <v>218</v>
      </c>
      <c r="B232">
        <f>A232/12</f>
        <v>18.166666666666668</v>
      </c>
      <c r="C232" s="1">
        <f t="shared" si="16"/>
        <v>21800</v>
      </c>
      <c r="D232" s="1">
        <f>D231*D$5+$C$1</f>
        <v>28822.505252490391</v>
      </c>
      <c r="E232" s="1">
        <f>E231*E$5+$C$1</f>
        <v>30240.350381816937</v>
      </c>
      <c r="F232" s="1">
        <f>F231*F$5+$C$1</f>
        <v>31740.525764872891</v>
      </c>
      <c r="G232" s="1">
        <f>G231*G$5+$C$1</f>
        <v>33327.988849493806</v>
      </c>
      <c r="H232" s="1">
        <f>H231*H$5+$C$1</f>
        <v>35007.991533397348</v>
      </c>
      <c r="I232" s="1">
        <f>I231*I$5+$C$1</f>
        <v>36786.096989543294</v>
      </c>
      <c r="J232" s="1">
        <f>J231*J$5+$C$1</f>
        <v>38092.283459582577</v>
      </c>
      <c r="K232" s="1">
        <f>K231*K$5+$C$1</f>
        <v>38668.197401480145</v>
      </c>
    </row>
    <row r="233" spans="1:11" x14ac:dyDescent="0.25">
      <c r="A233">
        <f t="shared" si="17"/>
        <v>219</v>
      </c>
      <c r="B233">
        <f>A233/12</f>
        <v>18.25</v>
      </c>
      <c r="C233" s="1">
        <f t="shared" si="16"/>
        <v>21900</v>
      </c>
      <c r="D233" s="1">
        <f>D232*D$5+$C$1</f>
        <v>28993.589325956673</v>
      </c>
      <c r="E233" s="1">
        <f>E232*E$5+$C$1</f>
        <v>30427.167364992525</v>
      </c>
      <c r="F233" s="1">
        <f>F232*F$5+$C$1</f>
        <v>31944.435986777265</v>
      </c>
      <c r="G233" s="1">
        <f>G232*G$5+$C$1</f>
        <v>33550.462856215578</v>
      </c>
      <c r="H233" s="1">
        <f>H232*H$5+$C$1</f>
        <v>35250.618424321321</v>
      </c>
      <c r="I233" s="1">
        <f>I232*I$5+$C$1</f>
        <v>37050.593339613675</v>
      </c>
      <c r="J233" s="1">
        <f>J232*J$5+$C$1</f>
        <v>38373.182765520767</v>
      </c>
      <c r="K233" s="1">
        <f>K232*K$5+$C$1</f>
        <v>38956.416807602516</v>
      </c>
    </row>
    <row r="234" spans="1:11" x14ac:dyDescent="0.25">
      <c r="A234">
        <f t="shared" si="17"/>
        <v>220</v>
      </c>
      <c r="B234">
        <f>A234/12</f>
        <v>18.333333333333332</v>
      </c>
      <c r="C234" s="1">
        <f t="shared" si="16"/>
        <v>22000</v>
      </c>
      <c r="D234" s="1">
        <f>D233*D$5+$C$1</f>
        <v>29165.095338901865</v>
      </c>
      <c r="E234" s="1">
        <f>E233*E$5+$C$1</f>
        <v>30614.520680805814</v>
      </c>
      <c r="F234" s="1">
        <f>F233*F$5+$C$1</f>
        <v>32149.013757687084</v>
      </c>
      <c r="G234" s="1">
        <f>G233*G$5+$C$1</f>
        <v>33773.754412508606</v>
      </c>
      <c r="H234" s="1">
        <f>H233*H$5+$C$1</f>
        <v>35494.233807232158</v>
      </c>
      <c r="I234" s="1">
        <f>I233*I$5+$C$1</f>
        <v>37316.272437726228</v>
      </c>
      <c r="J234" s="1">
        <f>J233*J$5+$C$1</f>
        <v>38655.41605527058</v>
      </c>
      <c r="K234" s="1">
        <f>K233*K$5+$C$1</f>
        <v>39246.039136258099</v>
      </c>
    </row>
    <row r="235" spans="1:11" x14ac:dyDescent="0.25">
      <c r="A235">
        <f t="shared" si="17"/>
        <v>221</v>
      </c>
      <c r="B235">
        <f>A235/12</f>
        <v>18.416666666666668</v>
      </c>
      <c r="C235" s="1">
        <f t="shared" si="16"/>
        <v>22100</v>
      </c>
      <c r="D235" s="1">
        <f>D234*D$5+$C$1</f>
        <v>29337.024331942554</v>
      </c>
      <c r="E235" s="1">
        <f>E234*E$5+$C$1</f>
        <v>30802.411869013486</v>
      </c>
      <c r="F235" s="1">
        <f>F234*F$5+$C$1</f>
        <v>32354.261262984084</v>
      </c>
      <c r="G235" s="1">
        <f>G234*G$5+$C$1</f>
        <v>33997.866522711738</v>
      </c>
      <c r="H235" s="1">
        <f>H234*H$5+$C$1</f>
        <v>35738.841709368578</v>
      </c>
      <c r="I235" s="1">
        <f>I234*I$5+$C$1</f>
        <v>37583.139572774089</v>
      </c>
      <c r="J235" s="1">
        <f>J234*J$5+$C$1</f>
        <v>38938.989663887922</v>
      </c>
      <c r="K235" s="1">
        <f>K234*K$5+$C$1</f>
        <v>39537.071216243268</v>
      </c>
    </row>
    <row r="236" spans="1:11" x14ac:dyDescent="0.25">
      <c r="A236">
        <f t="shared" si="17"/>
        <v>222</v>
      </c>
      <c r="B236">
        <f>A236/12</f>
        <v>18.5</v>
      </c>
      <c r="C236" s="1">
        <f t="shared" si="16"/>
        <v>22200</v>
      </c>
      <c r="D236" s="1">
        <f>D235*D$5+$C$1</f>
        <v>29509.377348261762</v>
      </c>
      <c r="E236" s="1">
        <f>E235*E$5+$C$1</f>
        <v>30990.842473792709</v>
      </c>
      <c r="F236" s="1">
        <f>F235*F$5+$C$1</f>
        <v>32560.180695204373</v>
      </c>
      <c r="G236" s="1">
        <f>G235*G$5+$C$1</f>
        <v>34222.802202204199</v>
      </c>
      <c r="H236" s="1">
        <f>H235*H$5+$C$1</f>
        <v>35984.446174376761</v>
      </c>
      <c r="I236" s="1">
        <f>I235*I$5+$C$1</f>
        <v>37851.200057300739</v>
      </c>
      <c r="J236" s="1">
        <f>J235*J$5+$C$1</f>
        <v>39223.909956513737</v>
      </c>
      <c r="K236" s="1">
        <f>K235*K$5+$C$1</f>
        <v>39829.519909593902</v>
      </c>
    </row>
    <row r="237" spans="1:11" x14ac:dyDescent="0.25">
      <c r="A237">
        <f t="shared" si="17"/>
        <v>223</v>
      </c>
      <c r="B237">
        <f>A237/12</f>
        <v>18.583333333333332</v>
      </c>
      <c r="C237" s="1">
        <f t="shared" si="16"/>
        <v>22300</v>
      </c>
      <c r="D237" s="1">
        <f>D236*D$5+$C$1</f>
        <v>29682.155433615284</v>
      </c>
      <c r="E237" s="1">
        <f>E236*E$5+$C$1</f>
        <v>31179.814043753828</v>
      </c>
      <c r="F237" s="1">
        <f>F236*F$5+$C$1</f>
        <v>32766.774254061849</v>
      </c>
      <c r="G237" s="1">
        <f>G236*G$5+$C$1</f>
        <v>34448.564477446147</v>
      </c>
      <c r="H237" s="1">
        <f>H236*H$5+$C$1</f>
        <v>36231.051262377201</v>
      </c>
      <c r="I237" s="1">
        <f>I236*I$5+$C$1</f>
        <v>38120.459227605752</v>
      </c>
      <c r="J237" s="1">
        <f>J236*J$5+$C$1</f>
        <v>39510.183328516861</v>
      </c>
      <c r="K237" s="1">
        <f>K236*K$5+$C$1</f>
        <v>40123.392111747191</v>
      </c>
    </row>
    <row r="238" spans="1:11" x14ac:dyDescent="0.25">
      <c r="A238">
        <f t="shared" si="17"/>
        <v>224</v>
      </c>
      <c r="B238">
        <f>A238/12</f>
        <v>18.666666666666668</v>
      </c>
      <c r="C238" s="1">
        <f t="shared" si="16"/>
        <v>22400</v>
      </c>
      <c r="D238" s="1">
        <f>D237*D$5+$C$1</f>
        <v>29855.359636338027</v>
      </c>
      <c r="E238" s="1">
        <f>E237*E$5+$C$1</f>
        <v>31369.328131953087</v>
      </c>
      <c r="F238" s="1">
        <f>F237*F$5+$C$1</f>
        <v>32974.044146471701</v>
      </c>
      <c r="G238" s="1">
        <f>G237*G$5+$C$1</f>
        <v>34675.156386019422</v>
      </c>
      <c r="H238" s="1">
        <f>H237*H$5+$C$1</f>
        <v>36478.661050031835</v>
      </c>
      <c r="I238" s="1">
        <f>I237*I$5+$C$1</f>
        <v>38390.922443851021</v>
      </c>
      <c r="J238" s="1">
        <f>J237*J$5+$C$1</f>
        <v>39797.816205637573</v>
      </c>
      <c r="K238" s="1">
        <f>K237*K$5+$C$1</f>
        <v>40418.694751704206</v>
      </c>
    </row>
    <row r="239" spans="1:11" x14ac:dyDescent="0.25">
      <c r="A239">
        <f t="shared" si="17"/>
        <v>225</v>
      </c>
      <c r="B239">
        <f>A239/12</f>
        <v>18.75</v>
      </c>
      <c r="C239" s="1">
        <f t="shared" si="16"/>
        <v>22500</v>
      </c>
      <c r="D239" s="1">
        <f>D238*D$5+$C$1</f>
        <v>30028.991007350385</v>
      </c>
      <c r="E239" s="1">
        <f>E238*E$5+$C$1</f>
        <v>31559.386295905406</v>
      </c>
      <c r="F239" s="1">
        <f>F238*F$5+$C$1</f>
        <v>33181.992586573986</v>
      </c>
      <c r="G239" s="1">
        <f>G238*G$5+$C$1</f>
        <v>34902.580976668381</v>
      </c>
      <c r="H239" s="1">
        <f>H238*H$5+$C$1</f>
        <v>36727.279630611418</v>
      </c>
      <c r="I239" s="1">
        <f>I238*I$5+$C$1</f>
        <v>38662.595090167473</v>
      </c>
      <c r="J239" s="1">
        <f>J238*J$5+$C$1</f>
        <v>40086.815044131836</v>
      </c>
      <c r="K239" s="1">
        <f>K238*K$5+$C$1</f>
        <v>40715.434792193293</v>
      </c>
    </row>
    <row r="240" spans="1:11" x14ac:dyDescent="0.25">
      <c r="A240">
        <f t="shared" si="17"/>
        <v>226</v>
      </c>
      <c r="B240">
        <f>A240/12</f>
        <v>18.833333333333332</v>
      </c>
      <c r="C240" s="1">
        <f t="shared" si="16"/>
        <v>22600</v>
      </c>
      <c r="D240" s="1">
        <f>D239*D$5+$C$1</f>
        <v>30203.050600164592</v>
      </c>
      <c r="E240" s="1">
        <f>E239*E$5+$C$1</f>
        <v>31749.990097597165</v>
      </c>
      <c r="F240" s="1">
        <f>F239*F$5+$C$1</f>
        <v>33390.621795757281</v>
      </c>
      <c r="G240" s="1">
        <f>G239*G$5+$C$1</f>
        <v>35130.841309340954</v>
      </c>
      <c r="H240" s="1">
        <f>H239*H$5+$C$1</f>
        <v>36976.911114063194</v>
      </c>
      <c r="I240" s="1">
        <f>I239*I$5+$C$1</f>
        <v>38935.482574762245</v>
      </c>
      <c r="J240" s="1">
        <f>J239*J$5+$C$1</f>
        <v>40377.186330916215</v>
      </c>
      <c r="K240" s="1">
        <f>K239*K$5+$C$1</f>
        <v>41013.619229834221</v>
      </c>
    </row>
    <row r="241" spans="1:11" x14ac:dyDescent="0.25">
      <c r="A241">
        <f t="shared" si="17"/>
        <v>227</v>
      </c>
      <c r="B241">
        <f>A241/12</f>
        <v>18.916666666666668</v>
      </c>
      <c r="C241" s="1">
        <f t="shared" si="16"/>
        <v>22700</v>
      </c>
      <c r="D241" s="1">
        <f>D240*D$5+$C$1</f>
        <v>30377.539470891137</v>
      </c>
      <c r="E241" s="1">
        <f>E240*E$5+$C$1</f>
        <v>31941.141103499052</v>
      </c>
      <c r="F241" s="1">
        <f>F240*F$5+$C$1</f>
        <v>33599.934002682407</v>
      </c>
      <c r="G241" s="1">
        <f>G240*G$5+$C$1</f>
        <v>35359.940455229778</v>
      </c>
      <c r="H241" s="1">
        <f>H240*H$5+$C$1</f>
        <v>37227.559627078852</v>
      </c>
      <c r="I241" s="1">
        <f>I240*I$5+$C$1</f>
        <v>39209.59033002636</v>
      </c>
      <c r="J241" s="1">
        <f>J240*J$5+$C$1</f>
        <v>40668.936583713468</v>
      </c>
      <c r="K241" s="1">
        <f>K240*K$5+$C$1</f>
        <v>41313.255095303168</v>
      </c>
    </row>
    <row r="242" spans="1:11" x14ac:dyDescent="0.25">
      <c r="A242">
        <f t="shared" si="17"/>
        <v>228</v>
      </c>
      <c r="B242">
        <f>A242/12</f>
        <v>19</v>
      </c>
      <c r="C242" s="1">
        <f t="shared" si="16"/>
        <v>22800</v>
      </c>
      <c r="D242" s="1">
        <f>D241*D$5+$C$1</f>
        <v>30552.458678245159</v>
      </c>
      <c r="E242" s="1">
        <f>E241*E$5+$C$1</f>
        <v>32132.840884578934</v>
      </c>
      <c r="F242" s="1">
        <f>F241*F$5+$C$1</f>
        <v>33809.931443306246</v>
      </c>
      <c r="G242" s="1">
        <f>G241*G$5+$C$1</f>
        <v>35589.881496813541</v>
      </c>
      <c r="H242" s="1">
        <f>H241*H$5+$C$1</f>
        <v>37479.229313162723</v>
      </c>
      <c r="I242" s="1">
        <f>I241*I$5+$C$1</f>
        <v>39484.923812642839</v>
      </c>
      <c r="J242" s="1">
        <f>J241*J$5+$C$1</f>
        <v>40962.072351198869</v>
      </c>
      <c r="K242" s="1">
        <f>K241*K$5+$C$1</f>
        <v>41614.349453498471</v>
      </c>
    </row>
    <row r="243" spans="1:11" x14ac:dyDescent="0.25">
      <c r="A243">
        <f t="shared" si="17"/>
        <v>229</v>
      </c>
      <c r="B243">
        <f>A243/12</f>
        <v>19.083333333333332</v>
      </c>
      <c r="C243" s="1">
        <f t="shared" si="16"/>
        <v>22900</v>
      </c>
      <c r="D243" s="1">
        <f>D242*D$5+$C$1</f>
        <v>30727.809283552873</v>
      </c>
      <c r="E243" s="1">
        <f>E242*E$5+$C$1</f>
        <v>32325.091016314767</v>
      </c>
      <c r="F243" s="1">
        <f>F242*F$5+$C$1</f>
        <v>34020.616360905617</v>
      </c>
      <c r="G243" s="1">
        <f>G242*G$5+$C$1</f>
        <v>35820.667527898462</v>
      </c>
      <c r="H243" s="1">
        <f>H242*H$5+$C$1</f>
        <v>37731.924332700291</v>
      </c>
      <c r="I243" s="1">
        <f>I242*I$5+$C$1</f>
        <v>39761.488503695364</v>
      </c>
      <c r="J243" s="1">
        <f>J242*J$5+$C$1</f>
        <v>41256.600213147183</v>
      </c>
      <c r="K243" s="1">
        <f>K242*K$5+$C$1</f>
        <v>41916.909403707228</v>
      </c>
    </row>
    <row r="244" spans="1:11" x14ac:dyDescent="0.25">
      <c r="A244">
        <f t="shared" si="17"/>
        <v>230</v>
      </c>
      <c r="B244">
        <f>A244/12</f>
        <v>19.166666666666668</v>
      </c>
      <c r="C244" s="1">
        <f t="shared" si="16"/>
        <v>23000</v>
      </c>
      <c r="D244" s="1">
        <f>D243*D$5+$C$1</f>
        <v>30903.592350758012</v>
      </c>
      <c r="E244" s="1">
        <f>E243*E$5+$C$1</f>
        <v>32517.893078707541</v>
      </c>
      <c r="F244" s="1">
        <f>F243*F$5+$C$1</f>
        <v>34231.991006101242</v>
      </c>
      <c r="G244" s="1">
        <f>G243*G$5+$C$1</f>
        <v>36052.30165365991</v>
      </c>
      <c r="H244" s="1">
        <f>H243*H$5+$C$1</f>
        <v>37985.648863026967</v>
      </c>
      <c r="I244" s="1">
        <f>I243*I$5+$C$1</f>
        <v>40039.289908777355</v>
      </c>
      <c r="J244" s="1">
        <f>J243*J$5+$C$1</f>
        <v>41552.52678058036</v>
      </c>
      <c r="K244" s="1">
        <f>K243*K$5+$C$1</f>
        <v>42220.942079772678</v>
      </c>
    </row>
    <row r="245" spans="1:11" x14ac:dyDescent="0.25">
      <c r="A245">
        <f t="shared" si="17"/>
        <v>231</v>
      </c>
      <c r="B245">
        <f>A245/12</f>
        <v>19.25</v>
      </c>
      <c r="C245" s="1">
        <f t="shared" si="16"/>
        <v>23100</v>
      </c>
      <c r="D245" s="1">
        <f>D244*D$5+$C$1</f>
        <v>31079.808946428282</v>
      </c>
      <c r="E245" s="1">
        <f>E244*E$5+$C$1</f>
        <v>32711.248656294272</v>
      </c>
      <c r="F245" s="1">
        <f>F244*F$5+$C$1</f>
        <v>34444.057636881793</v>
      </c>
      <c r="G245" s="1">
        <f>G244*G$5+$C$1</f>
        <v>36284.786990684166</v>
      </c>
      <c r="H245" s="1">
        <f>H244*H$5+$C$1</f>
        <v>38240.40709849714</v>
      </c>
      <c r="I245" s="1">
        <f>I244*I$5+$C$1</f>
        <v>40318.333558101607</v>
      </c>
      <c r="J245" s="1">
        <f>J244*J$5+$C$1</f>
        <v>41849.858695915929</v>
      </c>
      <c r="K245" s="1">
        <f>K244*K$5+$C$1</f>
        <v>42526.454650262393</v>
      </c>
    </row>
    <row r="246" spans="1:11" x14ac:dyDescent="0.25">
      <c r="A246">
        <f t="shared" si="17"/>
        <v>232</v>
      </c>
      <c r="B246">
        <f>A246/12</f>
        <v>19.333333333333332</v>
      </c>
      <c r="C246" s="1">
        <f t="shared" si="16"/>
        <v>23200</v>
      </c>
      <c r="D246" s="1">
        <f>D245*D$5+$C$1</f>
        <v>31256.460139761832</v>
      </c>
      <c r="E246" s="1">
        <f>E245*E$5+$C$1</f>
        <v>32905.159338161022</v>
      </c>
      <c r="F246" s="1">
        <f>F245*F$5+$C$1</f>
        <v>34656.818518628002</v>
      </c>
      <c r="G246" s="1">
        <f>G245*G$5+$C$1</f>
        <v>36518.12666701038</v>
      </c>
      <c r="H246" s="1">
        <f>H245*H$5+$C$1</f>
        <v>38496.203250553524</v>
      </c>
      <c r="I246" s="1">
        <f>I245*I$5+$C$1</f>
        <v>40598.625006610353</v>
      </c>
      <c r="J246" s="1">
        <f>J245*J$5+$C$1</f>
        <v>42148.602633116105</v>
      </c>
      <c r="K246" s="1">
        <f>K245*K$5+$C$1</f>
        <v>42833.454318637312</v>
      </c>
    </row>
    <row r="247" spans="1:11" x14ac:dyDescent="0.25">
      <c r="A247">
        <f t="shared" si="17"/>
        <v>233</v>
      </c>
      <c r="B247">
        <f>A247/12</f>
        <v>19.416666666666668</v>
      </c>
      <c r="C247" s="1">
        <f t="shared" si="16"/>
        <v>23300</v>
      </c>
      <c r="D247" s="1">
        <f>D246*D$5+$C$1</f>
        <v>31433.547002593743</v>
      </c>
      <c r="E247" s="1">
        <f>E246*E$5+$C$1</f>
        <v>33099.626717955958</v>
      </c>
      <c r="F247" s="1">
        <f>F246*F$5+$C$1</f>
        <v>34870.275924136884</v>
      </c>
      <c r="G247" s="1">
        <f>G246*G$5+$C$1</f>
        <v>36752.32382217265</v>
      </c>
      <c r="H247" s="1">
        <f>H246*H$5+$C$1</f>
        <v>38753.041547796769</v>
      </c>
      <c r="I247" s="1">
        <f>I246*I$5+$C$1</f>
        <v>40880.169834085849</v>
      </c>
      <c r="J247" s="1">
        <f>J246*J$5+$C$1</f>
        <v>42448.765297837563</v>
      </c>
      <c r="K247" s="1">
        <f>K246*K$5+$C$1</f>
        <v>43141.948323421588</v>
      </c>
    </row>
    <row r="248" spans="1:11" x14ac:dyDescent="0.25">
      <c r="A248">
        <f t="shared" si="17"/>
        <v>234</v>
      </c>
      <c r="B248">
        <f>A248/12</f>
        <v>19.5</v>
      </c>
      <c r="C248" s="1">
        <f t="shared" si="16"/>
        <v>23400</v>
      </c>
      <c r="D248" s="1">
        <f>D247*D$5+$C$1</f>
        <v>31611.070609402526</v>
      </c>
      <c r="E248" s="1">
        <f>E247*E$5+$C$1</f>
        <v>33294.652393902456</v>
      </c>
      <c r="F248" s="1">
        <f>F247*F$5+$C$1</f>
        <v>35084.432133645983</v>
      </c>
      <c r="G248" s="1">
        <f>G247*G$5+$C$1</f>
        <v>36987.381607242271</v>
      </c>
      <c r="H248" s="1">
        <f>H247*H$5+$C$1</f>
        <v>39010.926236055362</v>
      </c>
      <c r="I248" s="1">
        <f>I247*I$5+$C$1</f>
        <v>41162.973645261467</v>
      </c>
      <c r="J248" s="1">
        <f>J247*J$5+$C$1</f>
        <v>42750.353427581991</v>
      </c>
      <c r="K248" s="1">
        <f>K247*K$5+$C$1</f>
        <v>43451.943938373261</v>
      </c>
    </row>
    <row r="249" spans="1:11" x14ac:dyDescent="0.25">
      <c r="A249">
        <f t="shared" si="17"/>
        <v>235</v>
      </c>
      <c r="B249">
        <f>A249/12</f>
        <v>19.583333333333332</v>
      </c>
      <c r="C249" s="1">
        <f t="shared" si="16"/>
        <v>23500</v>
      </c>
      <c r="D249" s="1">
        <f>D248*D$5+$C$1</f>
        <v>31789.032037316654</v>
      </c>
      <c r="E249" s="1">
        <f>E248*E$5+$C$1</f>
        <v>33490.237968812209</v>
      </c>
      <c r="F249" s="1">
        <f>F248*F$5+$C$1</f>
        <v>35299.289434857761</v>
      </c>
      <c r="G249" s="1">
        <f>G248*G$5+$C$1</f>
        <v>37223.303184870107</v>
      </c>
      <c r="H249" s="1">
        <f>H248*H$5+$C$1</f>
        <v>39269.861578455828</v>
      </c>
      <c r="I249" s="1">
        <f>I248*I$5+$C$1</f>
        <v>41447.042069933254</v>
      </c>
      <c r="J249" s="1">
        <f>J248*J$5+$C$1</f>
        <v>43053.373791847298</v>
      </c>
      <c r="K249" s="1">
        <f>K248*K$5+$C$1</f>
        <v>43763.448472655742</v>
      </c>
    </row>
    <row r="250" spans="1:11" x14ac:dyDescent="0.25">
      <c r="A250">
        <f t="shared" si="17"/>
        <v>236</v>
      </c>
      <c r="B250">
        <f>A250/12</f>
        <v>19.666666666666668</v>
      </c>
      <c r="C250" s="1">
        <f t="shared" si="16"/>
        <v>23600</v>
      </c>
      <c r="D250" s="1">
        <f>D249*D$5+$C$1</f>
        <v>31967.43236612108</v>
      </c>
      <c r="E250" s="1">
        <f>E249*E$5+$C$1</f>
        <v>33686.385050098441</v>
      </c>
      <c r="F250" s="1">
        <f>F249*F$5+$C$1</f>
        <v>35514.85012296401</v>
      </c>
      <c r="G250" s="1">
        <f>G249*G$5+$C$1</f>
        <v>37460.091729329179</v>
      </c>
      <c r="H250" s="1">
        <f>H249*H$5+$C$1</f>
        <v>39529.851855493194</v>
      </c>
      <c r="I250" s="1">
        <f>I249*I$5+$C$1</f>
        <v>41732.380763072011</v>
      </c>
      <c r="J250" s="1">
        <f>J249*J$5+$C$1</f>
        <v>43357.833192279577</v>
      </c>
      <c r="K250" s="1">
        <f>K249*K$5+$C$1</f>
        <v>44076.469271010181</v>
      </c>
    </row>
    <row r="251" spans="1:11" x14ac:dyDescent="0.25">
      <c r="A251">
        <f t="shared" si="17"/>
        <v>237</v>
      </c>
      <c r="B251">
        <f>A251/12</f>
        <v>19.75</v>
      </c>
      <c r="C251" s="1">
        <f t="shared" si="16"/>
        <v>23700</v>
      </c>
      <c r="D251" s="1">
        <f>D250*D$5+$C$1</f>
        <v>32146.272678263806</v>
      </c>
      <c r="E251" s="1">
        <f>E250*E$5+$C$1</f>
        <v>33883.09524978909</v>
      </c>
      <c r="F251" s="1">
        <f>F250*F$5+$C$1</f>
        <v>35731.116500670389</v>
      </c>
      <c r="G251" s="1">
        <f>G250*G$5+$C$1</f>
        <v>37697.750426557344</v>
      </c>
      <c r="H251" s="1">
        <f>H250*H$5+$C$1</f>
        <v>39790.901365101752</v>
      </c>
      <c r="I251" s="1">
        <f>I250*I$5+$C$1</f>
        <v>42018.995404935864</v>
      </c>
      <c r="J251" s="1">
        <f>J250*J$5+$C$1</f>
        <v>43663.738462825757</v>
      </c>
      <c r="K251" s="1">
        <f>K250*K$5+$C$1</f>
        <v>44391.013713928609</v>
      </c>
    </row>
    <row r="252" spans="1:11" x14ac:dyDescent="0.25">
      <c r="A252">
        <f t="shared" si="17"/>
        <v>238</v>
      </c>
      <c r="B252">
        <f>A252/12</f>
        <v>19.833333333333332</v>
      </c>
      <c r="C252" s="1">
        <f t="shared" si="16"/>
        <v>23800</v>
      </c>
      <c r="D252" s="1">
        <f>D251*D$5+$C$1</f>
        <v>32325.554058862439</v>
      </c>
      <c r="E252" s="1">
        <f>E251*E$5+$C$1</f>
        <v>34080.370184540065</v>
      </c>
      <c r="F252" s="1">
        <f>F251*F$5+$C$1</f>
        <v>35948.090878221017</v>
      </c>
      <c r="G252" s="1">
        <f>G251*G$5+$C$1</f>
        <v>37936.282474200183</v>
      </c>
      <c r="H252" s="1">
        <f>H251*H$5+$C$1</f>
        <v>40053.014422726119</v>
      </c>
      <c r="I252" s="1">
        <f>I251*I$5+$C$1</f>
        <v>42306.891701183355</v>
      </c>
      <c r="J252" s="1">
        <f>J251*J$5+$C$1</f>
        <v>43971.096469887023</v>
      </c>
      <c r="K252" s="1">
        <f>K251*K$5+$C$1</f>
        <v>44707.08921782799</v>
      </c>
    </row>
    <row r="253" spans="1:11" x14ac:dyDescent="0.25">
      <c r="A253">
        <f t="shared" si="17"/>
        <v>239</v>
      </c>
      <c r="B253">
        <f>A253/12</f>
        <v>19.916666666666668</v>
      </c>
      <c r="C253" s="1">
        <f t="shared" si="16"/>
        <v>23900</v>
      </c>
      <c r="D253" s="1">
        <f>D252*D$5+$C$1</f>
        <v>32505.277595710781</v>
      </c>
      <c r="E253" s="1">
        <f>E252*E$5+$C$1</f>
        <v>34278.211475648517</v>
      </c>
      <c r="F253" s="1">
        <f>F252*F$5+$C$1</f>
        <v>36165.775573423154</v>
      </c>
      <c r="G253" s="1">
        <f>G252*G$5+$C$1</f>
        <v>38175.691081654004</v>
      </c>
      <c r="H253" s="1">
        <f>H252*H$5+$C$1</f>
        <v>40316.195361392558</v>
      </c>
      <c r="I253" s="1">
        <f>I252*I$5+$C$1</f>
        <v>42596.075382986994</v>
      </c>
      <c r="J253" s="1">
        <f>J252*J$5+$C$1</f>
        <v>44279.914112472921</v>
      </c>
      <c r="K253" s="1">
        <f>K252*K$5+$C$1</f>
        <v>45024.703235225068</v>
      </c>
    </row>
    <row r="254" spans="1:11" x14ac:dyDescent="0.25">
      <c r="A254">
        <f t="shared" si="17"/>
        <v>240</v>
      </c>
      <c r="B254">
        <f>A254/12</f>
        <v>20</v>
      </c>
      <c r="C254" s="1">
        <f t="shared" si="16"/>
        <v>24000</v>
      </c>
      <c r="D254" s="1">
        <f>D253*D$5+$C$1</f>
        <v>32685.444379285422</v>
      </c>
      <c r="E254" s="1">
        <f>E253*E$5+$C$1</f>
        <v>34476.620749066198</v>
      </c>
      <c r="F254" s="1">
        <f>F253*F$5+$C$1</f>
        <v>36384.172911671951</v>
      </c>
      <c r="G254" s="1">
        <f>G253*G$5+$C$1</f>
        <v>38415.979470109036</v>
      </c>
      <c r="H254" s="1">
        <f>H253*H$5+$C$1</f>
        <v>40580.448531780617</v>
      </c>
      <c r="I254" s="1">
        <f>I253*I$5+$C$1</f>
        <v>42886.552207147382</v>
      </c>
      <c r="J254" s="1">
        <f>J253*J$5+$C$1</f>
        <v>44590.19832235622</v>
      </c>
      <c r="K254" s="1">
        <f>K253*K$5+$C$1</f>
        <v>45343.863254912088</v>
      </c>
    </row>
    <row r="255" spans="1:11" x14ac:dyDescent="0.25">
      <c r="A255">
        <f t="shared" si="17"/>
        <v>241</v>
      </c>
      <c r="B255">
        <f>A255/12</f>
        <v>20.083333333333332</v>
      </c>
      <c r="C255" s="1">
        <f t="shared" si="16"/>
        <v>24100</v>
      </c>
      <c r="D255" s="1">
        <f>D254*D$5+$C$1</f>
        <v>32866.055502752366</v>
      </c>
      <c r="E255" s="1">
        <f>E254*E$5+$C$1</f>
        <v>34675.599635412786</v>
      </c>
      <c r="F255" s="1">
        <f>F254*F$5+$C$1</f>
        <v>36603.285225975298</v>
      </c>
      <c r="G255" s="1">
        <f>G254*G$5+$C$1</f>
        <v>38657.150872592785</v>
      </c>
      <c r="H255" s="1">
        <f>H254*H$5+$C$1</f>
        <v>40845.778302295061</v>
      </c>
      <c r="I255" s="1">
        <f>I254*I$5+$C$1</f>
        <v>43178.327956207795</v>
      </c>
      <c r="J255" s="1">
        <f>J254*J$5+$C$1</f>
        <v>44901.956064228514</v>
      </c>
      <c r="K255" s="1">
        <f>K254*K$5+$C$1</f>
        <v>45664.576802133372</v>
      </c>
    </row>
    <row r="256" spans="1:11" x14ac:dyDescent="0.25">
      <c r="A256">
        <f t="shared" si="17"/>
        <v>242</v>
      </c>
      <c r="B256">
        <f>A256/12</f>
        <v>20.166666666666668</v>
      </c>
      <c r="C256" s="1">
        <f t="shared" si="16"/>
        <v>24200</v>
      </c>
      <c r="D256" s="1">
        <f>D255*D$5+$C$1</f>
        <v>33047.112061973661</v>
      </c>
      <c r="E256" s="1">
        <f>E255*E$5+$C$1</f>
        <v>34875.149769989308</v>
      </c>
      <c r="F256" s="1">
        <f>F255*F$5+$C$1</f>
        <v>36823.114856978747</v>
      </c>
      <c r="G256" s="1">
        <f>G255*G$5+$C$1</f>
        <v>38899.208534013494</v>
      </c>
      <c r="H256" s="1">
        <f>H255*H$5+$C$1</f>
        <v>41112.189059138072</v>
      </c>
      <c r="I256" s="1">
        <f>I255*I$5+$C$1</f>
        <v>43471.408438569299</v>
      </c>
      <c r="J256" s="1">
        <f>J255*J$5+$C$1</f>
        <v>45215.194335856533</v>
      </c>
      <c r="K256" s="1">
        <f>K255*K$5+$C$1</f>
        <v>45986.851438762744</v>
      </c>
    </row>
    <row r="257" spans="1:11" x14ac:dyDescent="0.25">
      <c r="A257">
        <f t="shared" si="17"/>
        <v>243</v>
      </c>
      <c r="B257">
        <f>A257/12</f>
        <v>20.25</v>
      </c>
      <c r="C257" s="1">
        <f t="shared" si="16"/>
        <v>24300</v>
      </c>
      <c r="D257" s="1">
        <f>D256*D$5+$C$1</f>
        <v>33228.615155514039</v>
      </c>
      <c r="E257" s="1">
        <f>E256*E$5+$C$1</f>
        <v>35075.272792791577</v>
      </c>
      <c r="F257" s="1">
        <f>F256*F$5+$C$1</f>
        <v>37043.664152990517</v>
      </c>
      <c r="G257" s="1">
        <f>G256*G$5+$C$1</f>
        <v>39142.155711203843</v>
      </c>
      <c r="H257" s="1">
        <f>H256*H$5+$C$1</f>
        <v>41379.685206381757</v>
      </c>
      <c r="I257" s="1">
        <f>I256*I$5+$C$1</f>
        <v>43765.799488606383</v>
      </c>
      <c r="J257" s="1">
        <f>J256*J$5+$C$1</f>
        <v>45529.920168239238</v>
      </c>
      <c r="K257" s="1">
        <f>K256*K$5+$C$1</f>
        <v>46310.694763481843</v>
      </c>
    </row>
    <row r="258" spans="1:11" x14ac:dyDescent="0.25">
      <c r="A258">
        <f t="shared" si="17"/>
        <v>244</v>
      </c>
      <c r="B258">
        <f>A258/12</f>
        <v>20.333333333333332</v>
      </c>
      <c r="C258" s="1">
        <f t="shared" si="16"/>
        <v>24400</v>
      </c>
      <c r="D258" s="1">
        <f>D257*D$5+$C$1</f>
        <v>33410.565884647593</v>
      </c>
      <c r="E258" s="1">
        <f>E257*E$5+$C$1</f>
        <v>35275.970348523668</v>
      </c>
      <c r="F258" s="1">
        <f>F257*F$5+$C$1</f>
        <v>37264.935470006581</v>
      </c>
      <c r="G258" s="1">
        <f>G257*G$5+$C$1</f>
        <v>39385.995672964738</v>
      </c>
      <c r="H258" s="1">
        <f>H257*H$5+$C$1</f>
        <v>41648.271166040962</v>
      </c>
      <c r="I258" s="1">
        <f>I257*I$5+$C$1</f>
        <v>44061.506966783105</v>
      </c>
      <c r="J258" s="1">
        <f>J257*J$5+$C$1</f>
        <v>45846.14062576562</v>
      </c>
      <c r="K258" s="1">
        <f>K257*K$5+$C$1</f>
        <v>46636.114411959257</v>
      </c>
    </row>
    <row r="259" spans="1:11" x14ac:dyDescent="0.25">
      <c r="A259">
        <f t="shared" si="17"/>
        <v>245</v>
      </c>
      <c r="B259">
        <f>A259/12</f>
        <v>20.416666666666668</v>
      </c>
      <c r="C259" s="1">
        <f t="shared" si="16"/>
        <v>24500</v>
      </c>
      <c r="D259" s="1">
        <f>D258*D$5+$C$1</f>
        <v>33592.96535336446</v>
      </c>
      <c r="E259" s="1">
        <f>E258*E$5+$C$1</f>
        <v>35477.244086611427</v>
      </c>
      <c r="F259" s="1">
        <f>F258*F$5+$C$1</f>
        <v>37486.931171735814</v>
      </c>
      <c r="G259" s="1">
        <f>G258*G$5+$C$1</f>
        <v>39630.731700109318</v>
      </c>
      <c r="H259" s="1">
        <f>H258*H$5+$C$1</f>
        <v>41917.951378146368</v>
      </c>
      <c r="I259" s="1">
        <f>I258*I$5+$C$1</f>
        <v>44358.536759769755</v>
      </c>
      <c r="J259" s="1">
        <f>J258*J$5+$C$1</f>
        <v>46163.862806373283</v>
      </c>
      <c r="K259" s="1">
        <f>K258*K$5+$C$1</f>
        <v>46963.118057030595</v>
      </c>
    </row>
    <row r="260" spans="1:11" x14ac:dyDescent="0.25">
      <c r="A260">
        <f t="shared" si="17"/>
        <v>246</v>
      </c>
      <c r="B260">
        <f>A260/12</f>
        <v>20.5</v>
      </c>
      <c r="C260" s="1">
        <f t="shared" si="16"/>
        <v>24600</v>
      </c>
      <c r="D260" s="1">
        <f>D259*D$5+$C$1</f>
        <v>33775.814668377505</v>
      </c>
      <c r="E260" s="1">
        <f>E259*E$5+$C$1</f>
        <v>35679.095661216052</v>
      </c>
      <c r="F260" s="1">
        <f>F259*F$5+$C$1</f>
        <v>37709.653629625282</v>
      </c>
      <c r="G260" s="1">
        <f>G259*G$5+$C$1</f>
        <v>39876.367085507067</v>
      </c>
      <c r="H260" s="1">
        <f>H259*H$5+$C$1</f>
        <v>42188.730300817893</v>
      </c>
      <c r="I260" s="1">
        <f>I259*I$5+$C$1</f>
        <v>44656.894780560033</v>
      </c>
      <c r="J260" s="1">
        <f>J259*J$5+$C$1</f>
        <v>46483.093841707763</v>
      </c>
      <c r="K260" s="1">
        <f>K259*K$5+$C$1</f>
        <v>47291.713408879368</v>
      </c>
    </row>
    <row r="261" spans="1:11" x14ac:dyDescent="0.25">
      <c r="A261">
        <f t="shared" si="17"/>
        <v>247</v>
      </c>
      <c r="B261">
        <f>A261/12</f>
        <v>20.583333333333332</v>
      </c>
      <c r="C261" s="1">
        <f t="shared" si="16"/>
        <v>24700</v>
      </c>
      <c r="D261" s="1">
        <f>D260*D$5+$C$1</f>
        <v>33959.114939129053</v>
      </c>
      <c r="E261" s="1">
        <f>E260*E$5+$C$1</f>
        <v>35881.52673124765</v>
      </c>
      <c r="F261" s="1">
        <f>F260*F$5+$C$1</f>
        <v>37933.105222885526</v>
      </c>
      <c r="G261" s="1">
        <f>G260*G$5+$C$1</f>
        <v>40122.905134128159</v>
      </c>
      <c r="H261" s="1">
        <f>H260*H$5+$C$1</f>
        <v>42460.612410338385</v>
      </c>
      <c r="I261" s="1">
        <f>I260*I$5+$C$1</f>
        <v>44956.586968588766</v>
      </c>
      <c r="J261" s="1">
        <f>J260*J$5+$C$1</f>
        <v>46803.840897282593</v>
      </c>
      <c r="K261" s="1">
        <f>K260*K$5+$C$1</f>
        <v>47621.908215218798</v>
      </c>
    </row>
    <row r="262" spans="1:11" x14ac:dyDescent="0.25">
      <c r="A262">
        <f t="shared" si="17"/>
        <v>248</v>
      </c>
      <c r="B262">
        <f>A262/12</f>
        <v>20.666666666666668</v>
      </c>
      <c r="C262" s="1">
        <f t="shared" si="16"/>
        <v>24800</v>
      </c>
      <c r="D262" s="1">
        <f>D261*D$5+$C$1</f>
        <v>34142.86727779761</v>
      </c>
      <c r="E262" s="1">
        <f>E261*E$5+$C$1</f>
        <v>36084.538960378901</v>
      </c>
      <c r="F262" s="1">
        <f>F261*F$5+$C$1</f>
        <v>38157.288338516024</v>
      </c>
      <c r="G262" s="1">
        <f>G261*G$5+$C$1</f>
        <v>40370.349163087893</v>
      </c>
      <c r="H262" s="1">
        <f>H261*H$5+$C$1</f>
        <v>42733.602201227615</v>
      </c>
      <c r="I262" s="1">
        <f>I261*I$5+$C$1</f>
        <v>45257.619289850154</v>
      </c>
      <c r="J262" s="1">
        <f>J261*J$5+$C$1</f>
        <v>47126.111172640158</v>
      </c>
      <c r="K262" s="1">
        <f>K261*K$5+$C$1</f>
        <v>47953.710261474502</v>
      </c>
    </row>
    <row r="263" spans="1:11" x14ac:dyDescent="0.25">
      <c r="A263">
        <f t="shared" si="17"/>
        <v>249</v>
      </c>
      <c r="B263">
        <f>A263/12</f>
        <v>20.75</v>
      </c>
      <c r="C263" s="1">
        <f t="shared" si="16"/>
        <v>24900</v>
      </c>
      <c r="D263" s="1">
        <f>D262*D$5+$C$1</f>
        <v>34327.072799304617</v>
      </c>
      <c r="E263" s="1">
        <f>E262*E$5+$C$1</f>
        <v>36288.134017058721</v>
      </c>
      <c r="F263" s="1">
        <f>F262*F$5+$C$1</f>
        <v>38382.20537133066</v>
      </c>
      <c r="G263" s="1">
        <f>G262*G$5+$C$1</f>
        <v>40618.702501691325</v>
      </c>
      <c r="H263" s="1">
        <f>H262*H$5+$C$1</f>
        <v>43007.704186316601</v>
      </c>
      <c r="I263" s="1">
        <f>I262*I$5+$C$1</f>
        <v>45559.997737016522</v>
      </c>
      <c r="J263" s="1">
        <f>J262*J$5+$C$1</f>
        <v>47449.911901513289</v>
      </c>
      <c r="K263" s="1">
        <f>K262*K$5+$C$1</f>
        <v>48287.127370968039</v>
      </c>
    </row>
    <row r="264" spans="1:11" x14ac:dyDescent="0.25">
      <c r="A264">
        <f t="shared" si="17"/>
        <v>250</v>
      </c>
      <c r="B264">
        <f>A264/12</f>
        <v>20.833333333333332</v>
      </c>
      <c r="C264" s="1">
        <f t="shared" si="16"/>
        <v>25000</v>
      </c>
      <c r="D264" s="1">
        <f>D263*D$5+$C$1</f>
        <v>34511.732621321207</v>
      </c>
      <c r="E264" s="1">
        <f>E263*E$5+$C$1</f>
        <v>36492.313574525979</v>
      </c>
      <c r="F264" s="1">
        <f>F263*F$5+$C$1</f>
        <v>38607.858723983314</v>
      </c>
      <c r="G264" s="1">
        <f>G263*G$5+$C$1</f>
        <v>40867.968491478088</v>
      </c>
      <c r="H264" s="1">
        <f>H263*H$5+$C$1</f>
        <v>43282.922896822187</v>
      </c>
      <c r="I264" s="1">
        <f>I263*I$5+$C$1</f>
        <v>45863.72832955762</v>
      </c>
      <c r="J264" s="1">
        <f>J263*J$5+$C$1</f>
        <v>47775.250351987634</v>
      </c>
      <c r="K264" s="1">
        <f>K263*K$5+$C$1</f>
        <v>48622.167405101383</v>
      </c>
    </row>
    <row r="265" spans="1:11" x14ac:dyDescent="0.25">
      <c r="A265">
        <f t="shared" si="17"/>
        <v>251</v>
      </c>
      <c r="B265">
        <f>A265/12</f>
        <v>20.916666666666668</v>
      </c>
      <c r="C265" s="1">
        <f t="shared" si="16"/>
        <v>25100</v>
      </c>
      <c r="D265" s="1">
        <f>D264*D$5+$C$1</f>
        <v>34696.847864274998</v>
      </c>
      <c r="E265" s="1">
        <f>E264*E$5+$C$1</f>
        <v>36697.079310823232</v>
      </c>
      <c r="F265" s="1">
        <f>F264*F$5+$C$1</f>
        <v>38834.250806993536</v>
      </c>
      <c r="G265" s="1">
        <f>G264*G$5+$C$1</f>
        <v>41118.150486267332</v>
      </c>
      <c r="H265" s="1">
        <f>H264*H$5+$C$1</f>
        <v>43559.26288242195</v>
      </c>
      <c r="I265" s="1">
        <f>I264*I$5+$C$1</f>
        <v>46168.817113860459</v>
      </c>
      <c r="J265" s="1">
        <f>J264*J$5+$C$1</f>
        <v>48102.133826664802</v>
      </c>
      <c r="K265" s="1">
        <f>K264*K$5+$C$1</f>
        <v>48958.838263542289</v>
      </c>
    </row>
    <row r="266" spans="1:11" x14ac:dyDescent="0.25">
      <c r="A266">
        <f t="shared" si="17"/>
        <v>252</v>
      </c>
      <c r="B266">
        <f>A266/12</f>
        <v>21</v>
      </c>
      <c r="C266" s="1">
        <f t="shared" si="16"/>
        <v>25200</v>
      </c>
      <c r="D266" s="1">
        <f>D265*D$5+$C$1</f>
        <v>34882.419651356882</v>
      </c>
      <c r="E266" s="1">
        <f>E265*E$5+$C$1</f>
        <v>36902.43290881053</v>
      </c>
      <c r="F266" s="1">
        <f>F265*F$5+$C$1</f>
        <v>39061.384038772281</v>
      </c>
      <c r="G266" s="1">
        <f>G265*G$5+$C$1</f>
        <v>41369.251852202848</v>
      </c>
      <c r="H266" s="1">
        <f>H265*H$5+$C$1</f>
        <v>43836.728711329415</v>
      </c>
      <c r="I266" s="1">
        <f>I265*I$5+$C$1</f>
        <v>46475.270163349669</v>
      </c>
      <c r="J266" s="1">
        <f>J265*J$5+$C$1</f>
        <v>48430.569662826274</v>
      </c>
      <c r="K266" s="1">
        <f>K265*K$5+$C$1</f>
        <v>49297.147884410537</v>
      </c>
    </row>
    <row r="267" spans="1:11" x14ac:dyDescent="0.25">
      <c r="A267">
        <f t="shared" si="17"/>
        <v>253</v>
      </c>
      <c r="B267">
        <f>A267/12</f>
        <v>21.083333333333332</v>
      </c>
      <c r="C267" s="1">
        <f t="shared" si="16"/>
        <v>25300</v>
      </c>
      <c r="D267" s="1">
        <f>D266*D$5+$C$1</f>
        <v>35068.449108527835</v>
      </c>
      <c r="E267" s="1">
        <f>E266*E$5+$C$1</f>
        <v>37108.376056179244</v>
      </c>
      <c r="F267" s="1">
        <f>F266*F$5+$C$1</f>
        <v>39289.260845647761</v>
      </c>
      <c r="G267" s="1">
        <f>G266*G$5+$C$1</f>
        <v>41621.275967798363</v>
      </c>
      <c r="H267" s="1">
        <f>H266*H$5+$C$1</f>
        <v>44115.324970369584</v>
      </c>
      <c r="I267" s="1">
        <f>I266*I$5+$C$1</f>
        <v>46783.093578608401</v>
      </c>
      <c r="J267" s="1">
        <f>J266*J$5+$C$1</f>
        <v>48760.565232598092</v>
      </c>
      <c r="K267" s="1">
        <f>K266*K$5+$C$1</f>
        <v>49637.104244465096</v>
      </c>
    </row>
    <row r="268" spans="1:11" x14ac:dyDescent="0.25">
      <c r="A268">
        <f t="shared" si="17"/>
        <v>254</v>
      </c>
      <c r="B268">
        <f>A268/12</f>
        <v>21.166666666666668</v>
      </c>
      <c r="C268" s="1">
        <f t="shared" si="16"/>
        <v>25400</v>
      </c>
      <c r="D268" s="1">
        <f>D267*D$5+$C$1</f>
        <v>35254.937364525766</v>
      </c>
      <c r="E268" s="1">
        <f>E267*E$5+$C$1</f>
        <v>37314.910445465946</v>
      </c>
      <c r="F268" s="1">
        <f>F267*F$5+$C$1</f>
        <v>39517.883661891348</v>
      </c>
      <c r="G268" s="1">
        <f>G267*G$5+$C$1</f>
        <v>41874.226223983002</v>
      </c>
      <c r="H268" s="1">
        <f>H267*H$5+$C$1</f>
        <v>44395.056265054744</v>
      </c>
      <c r="I268" s="1">
        <f>I267*I$5+$C$1</f>
        <v>47092.293487499788</v>
      </c>
      <c r="J268" s="1">
        <f>J267*J$5+$C$1</f>
        <v>49092.127943116349</v>
      </c>
      <c r="K268" s="1">
        <f>K267*K$5+$C$1</f>
        <v>49978.715359292233</v>
      </c>
    </row>
    <row r="269" spans="1:11" x14ac:dyDescent="0.25">
      <c r="A269">
        <f t="shared" si="17"/>
        <v>255</v>
      </c>
      <c r="B269">
        <f>A269/12</f>
        <v>21.25</v>
      </c>
      <c r="C269" s="1">
        <f t="shared" si="16"/>
        <v>25500</v>
      </c>
      <c r="D269" s="1">
        <f>D268*D$5+$C$1</f>
        <v>35441.885550872357</v>
      </c>
      <c r="E269" s="1">
        <f>E268*E$5+$C$1</f>
        <v>37522.037774066295</v>
      </c>
      <c r="F269" s="1">
        <f>F268*F$5+$C$1</f>
        <v>39747.254929743591</v>
      </c>
      <c r="G269" s="1">
        <f>G268*G$5+$C$1</f>
        <v>42128.106024146917</v>
      </c>
      <c r="H269" s="1">
        <f>H268*H$5+$C$1</f>
        <v>44675.927219660611</v>
      </c>
      <c r="I269" s="1">
        <f>I268*I$5+$C$1</f>
        <v>47402.876045288911</v>
      </c>
      <c r="J269" s="1">
        <f>J268*J$5+$C$1</f>
        <v>49425.265236693442</v>
      </c>
      <c r="K269" s="1">
        <f>K268*K$5+$C$1</f>
        <v>50321.989283494477</v>
      </c>
    </row>
    <row r="270" spans="1:11" x14ac:dyDescent="0.25">
      <c r="A270">
        <f t="shared" si="17"/>
        <v>256</v>
      </c>
      <c r="B270">
        <f>A270/12</f>
        <v>21.333333333333332</v>
      </c>
      <c r="C270" s="1">
        <f t="shared" si="16"/>
        <v>25600</v>
      </c>
      <c r="D270" s="1">
        <f>D269*D$5+$C$1</f>
        <v>35629.294801879922</v>
      </c>
      <c r="E270" s="1">
        <f>E269*E$5+$C$1</f>
        <v>37729.759744249008</v>
      </c>
      <c r="F270" s="1">
        <f>F269*F$5+$C$1</f>
        <v>39977.377099440295</v>
      </c>
      <c r="G270" s="1">
        <f>G269*G$5+$C$1</f>
        <v>42382.918784187052</v>
      </c>
      <c r="H270" s="1">
        <f>H269*H$5+$C$1</f>
        <v>44957.942477302771</v>
      </c>
      <c r="I270" s="1">
        <f>I269*I$5+$C$1</f>
        <v>47714.847434765354</v>
      </c>
      <c r="J270" s="1">
        <f>J269*J$5+$C$1</f>
        <v>49759.984590985121</v>
      </c>
      <c r="K270" s="1">
        <f>K269*K$5+$C$1</f>
        <v>50666.934110880538</v>
      </c>
    </row>
    <row r="271" spans="1:11" x14ac:dyDescent="0.25">
      <c r="A271">
        <f t="shared" si="17"/>
        <v>257</v>
      </c>
      <c r="B271">
        <f>A271/12</f>
        <v>21.416666666666668</v>
      </c>
      <c r="C271" s="1">
        <f t="shared" si="16"/>
        <v>25700</v>
      </c>
      <c r="D271" s="1">
        <f>D270*D$5+$C$1</f>
        <v>35817.166254658296</v>
      </c>
      <c r="E271" s="1">
        <f>E270*E$5+$C$1</f>
        <v>37938.078063169844</v>
      </c>
      <c r="F271" s="1">
        <f>F270*F$5+$C$1</f>
        <v>40208.252629238697</v>
      </c>
      <c r="G271" s="1">
        <f>G270*G$5+$C$1</f>
        <v>42638.667932553137</v>
      </c>
      <c r="H271" s="1">
        <f>H270*H$5+$C$1</f>
        <v>45241.106700013443</v>
      </c>
      <c r="I271" s="1">
        <f>I270*I$5+$C$1</f>
        <v>48028.21386636627</v>
      </c>
      <c r="J271" s="1">
        <f>J270*J$5+$C$1</f>
        <v>50096.293519158331</v>
      </c>
      <c r="K271" s="1">
        <f>K270*K$5+$C$1</f>
        <v>51013.557974656156</v>
      </c>
    </row>
    <row r="272" spans="1:11" x14ac:dyDescent="0.25">
      <c r="A272">
        <f t="shared" si="17"/>
        <v>258</v>
      </c>
      <c r="B272">
        <f>A272/12</f>
        <v>21.5</v>
      </c>
      <c r="C272" s="1">
        <f t="shared" ref="C272:C335" si="18">C271+$C$1</f>
        <v>25800</v>
      </c>
      <c r="D272" s="1">
        <f>D271*D$5+$C$1</f>
        <v>36005.501049121733</v>
      </c>
      <c r="E272" s="1">
        <f>E271*E$5+$C$1</f>
        <v>38146.994442885625</v>
      </c>
      <c r="F272" s="1">
        <f>F271*F$5+$C$1</f>
        <v>40439.883985443739</v>
      </c>
      <c r="G272" s="1">
        <f>G271*G$5+$C$1</f>
        <v>42895.356910293791</v>
      </c>
      <c r="H272" s="1">
        <f>H271*H$5+$C$1</f>
        <v>45525.42456881854</v>
      </c>
      <c r="I272" s="1">
        <f>I271*I$5+$C$1</f>
        <v>48342.981578300009</v>
      </c>
      <c r="J272" s="1">
        <f>J271*J$5+$C$1</f>
        <v>50434.199570059878</v>
      </c>
      <c r="K272" s="1">
        <f>K271*K$5+$C$1</f>
        <v>51361.869047615852</v>
      </c>
    </row>
    <row r="273" spans="1:11" x14ac:dyDescent="0.25">
      <c r="A273">
        <f t="shared" ref="A273:A336" si="19">A272+1</f>
        <v>259</v>
      </c>
      <c r="B273">
        <f>A273/12</f>
        <v>21.583333333333332</v>
      </c>
      <c r="C273" s="1">
        <f t="shared" si="18"/>
        <v>25900</v>
      </c>
      <c r="D273" s="1">
        <f>D272*D$5+$C$1</f>
        <v>36194.300327995828</v>
      </c>
      <c r="E273" s="1">
        <f>E272*E$5+$C$1</f>
        <v>38356.510600368332</v>
      </c>
      <c r="F273" s="1">
        <f>F272*F$5+$C$1</f>
        <v>40672.273642434397</v>
      </c>
      <c r="G273" s="1">
        <f>G272*G$5+$C$1</f>
        <v>43152.989171102832</v>
      </c>
      <c r="H273" s="1">
        <f>H272*H$5+$C$1</f>
        <v>45810.90078381505</v>
      </c>
      <c r="I273" s="1">
        <f>I272*I$5+$C$1</f>
        <v>48659.156836670321</v>
      </c>
      <c r="J273" s="1">
        <f>J272*J$5+$C$1</f>
        <v>50773.710328385838</v>
      </c>
      <c r="K273" s="1">
        <f>K272*K$5+$C$1</f>
        <v>51711.875542335649</v>
      </c>
    </row>
    <row r="274" spans="1:11" x14ac:dyDescent="0.25">
      <c r="A274">
        <f t="shared" si="19"/>
        <v>260</v>
      </c>
      <c r="B274">
        <f>A274/12</f>
        <v>21.666666666666668</v>
      </c>
      <c r="C274" s="1">
        <f t="shared" si="18"/>
        <v>26000</v>
      </c>
      <c r="D274" s="1">
        <f>D273*D$5+$C$1</f>
        <v>36383.565236824448</v>
      </c>
      <c r="E274" s="1">
        <f>E273*E$5+$C$1</f>
        <v>38566.62825751918</v>
      </c>
      <c r="F274" s="1">
        <f>F273*F$5+$C$1</f>
        <v>40905.424082690115</v>
      </c>
      <c r="G274" s="1">
        <f>G273*G$5+$C$1</f>
        <v>43411.56818136575</v>
      </c>
      <c r="H274" s="1">
        <f>H273*H$5+$C$1</f>
        <v>46097.540064248744</v>
      </c>
      <c r="I274" s="1">
        <f>I273*I$5+$C$1</f>
        <v>48976.745935601088</v>
      </c>
      <c r="J274" s="1">
        <f>J273*J$5+$C$1</f>
        <v>51114.833414851819</v>
      </c>
      <c r="K274" s="1">
        <f>K273*K$5+$C$1</f>
        <v>52063.585711366693</v>
      </c>
    </row>
    <row r="275" spans="1:11" x14ac:dyDescent="0.25">
      <c r="A275">
        <f t="shared" si="19"/>
        <v>261</v>
      </c>
      <c r="B275">
        <f>A275/12</f>
        <v>21.75</v>
      </c>
      <c r="C275" s="1">
        <f t="shared" si="18"/>
        <v>26100</v>
      </c>
      <c r="D275" s="1">
        <f>D274*D$5+$C$1</f>
        <v>36573.296923976668</v>
      </c>
      <c r="E275" s="1">
        <f>E274*E$5+$C$1</f>
        <v>38777.3491411828</v>
      </c>
      <c r="F275" s="1">
        <f>F274*F$5+$C$1</f>
        <v>41139.337796817337</v>
      </c>
      <c r="G275" s="1">
        <f>G274*G$5+$C$1</f>
        <v>43671.097420206337</v>
      </c>
      <c r="H275" s="1">
        <f>H274*H$5+$C$1</f>
        <v>46385.347148592184</v>
      </c>
      <c r="I275" s="1">
        <f>I274*I$5+$C$1</f>
        <v>49295.755197361606</v>
      </c>
      <c r="J275" s="1">
        <f>J274*J$5+$C$1</f>
        <v>51457.576486364029</v>
      </c>
      <c r="K275" s="1">
        <f>K274*K$5+$C$1</f>
        <v>52417.007847429843</v>
      </c>
    </row>
    <row r="276" spans="1:11" x14ac:dyDescent="0.25">
      <c r="A276">
        <f t="shared" si="19"/>
        <v>262</v>
      </c>
      <c r="B276">
        <f>A276/12</f>
        <v>21.833333333333332</v>
      </c>
      <c r="C276" s="1">
        <f t="shared" si="18"/>
        <v>26200</v>
      </c>
      <c r="D276" s="1">
        <f>D275*D$5+$C$1</f>
        <v>36763.496540653759</v>
      </c>
      <c r="E276" s="1">
        <f>E275*E$5+$C$1</f>
        <v>38988.674983161407</v>
      </c>
      <c r="F276" s="1">
        <f>F275*F$5+$C$1</f>
        <v>41374.017283576097</v>
      </c>
      <c r="G276" s="1">
        <f>G275*G$5+$C$1</f>
        <v>43931.580379533501</v>
      </c>
      <c r="H276" s="1">
        <f>H275*H$5+$C$1</f>
        <v>46674.326794623048</v>
      </c>
      <c r="I276" s="1">
        <f>I275*I$5+$C$1</f>
        <v>49616.190972492463</v>
      </c>
      <c r="J276" s="1">
        <f>J275*J$5+$C$1</f>
        <v>51801.947236191125</v>
      </c>
      <c r="K276" s="1">
        <f>K275*K$5+$C$1</f>
        <v>52772.15028361119</v>
      </c>
    </row>
    <row r="277" spans="1:11" x14ac:dyDescent="0.25">
      <c r="A277">
        <f t="shared" si="19"/>
        <v>263</v>
      </c>
      <c r="B277">
        <f>A277/12</f>
        <v>21.916666666666668</v>
      </c>
      <c r="C277" s="1">
        <f t="shared" si="18"/>
        <v>26300</v>
      </c>
      <c r="D277" s="1">
        <f>D276*D$5+$C$1</f>
        <v>36954.165240896167</v>
      </c>
      <c r="E277" s="1">
        <f>E276*E$5+$C$1</f>
        <v>39200.607520229059</v>
      </c>
      <c r="F277" s="1">
        <f>F276*F$5+$C$1</f>
        <v>41609.465049906728</v>
      </c>
      <c r="G277" s="1">
        <f>G276*G$5+$C$1</f>
        <v>44193.020564088256</v>
      </c>
      <c r="H277" s="1">
        <f>H276*H$5+$C$1</f>
        <v>46964.4837795028</v>
      </c>
      <c r="I277" s="1">
        <f>I276*I$5+$C$1</f>
        <v>49938.059639931955</v>
      </c>
      <c r="J277" s="1">
        <f>J276*J$5+$C$1</f>
        <v>52147.953394136908</v>
      </c>
      <c r="K277" s="1">
        <f>K276*K$5+$C$1</f>
        <v>53129.021393558549</v>
      </c>
    </row>
    <row r="278" spans="1:11" x14ac:dyDescent="0.25">
      <c r="A278">
        <f t="shared" si="19"/>
        <v>264</v>
      </c>
      <c r="B278">
        <f>A278/12</f>
        <v>22</v>
      </c>
      <c r="C278" s="1">
        <f t="shared" si="18"/>
        <v>26400</v>
      </c>
      <c r="D278" s="1">
        <f>D277*D$5+$C$1</f>
        <v>37145.304181590502</v>
      </c>
      <c r="E278" s="1">
        <f>E277*E$5+$C$1</f>
        <v>39413.148494145913</v>
      </c>
      <c r="F278" s="1">
        <f>F277*F$5+$C$1</f>
        <v>41845.683610956621</v>
      </c>
      <c r="G278" s="1">
        <f>G277*G$5+$C$1</f>
        <v>44455.421491490866</v>
      </c>
      <c r="H278" s="1">
        <f>H277*H$5+$C$1</f>
        <v>47255.822899855637</v>
      </c>
      <c r="I278" s="1">
        <f>I277*I$5+$C$1</f>
        <v>50261.367607143067</v>
      </c>
      <c r="J278" s="1">
        <f>J277*J$5+$C$1</f>
        <v>52495.602726713827</v>
      </c>
      <c r="K278" s="1">
        <f>K277*K$5+$C$1</f>
        <v>53487.629591678888</v>
      </c>
    </row>
    <row r="279" spans="1:11" x14ac:dyDescent="0.25">
      <c r="A279">
        <f t="shared" si="19"/>
        <v>265</v>
      </c>
      <c r="B279">
        <f>A279/12</f>
        <v>22.083333333333332</v>
      </c>
      <c r="C279" s="1">
        <f t="shared" si="18"/>
        <v>26500</v>
      </c>
      <c r="D279" s="1">
        <f>D278*D$5+$C$1</f>
        <v>37336.914522476582</v>
      </c>
      <c r="E279" s="1">
        <f>E278*E$5+$C$1</f>
        <v>39626.299651672532</v>
      </c>
      <c r="F279" s="1">
        <f>F278*F$5+$C$1</f>
        <v>42082.675490107118</v>
      </c>
      <c r="G279" s="1">
        <f>G278*G$5+$C$1</f>
        <v>44718.78669228818</v>
      </c>
      <c r="H279" s="1">
        <f>H278*H$5+$C$1</f>
        <v>47548.348971847816</v>
      </c>
      <c r="I279" s="1">
        <f>I278*I$5+$C$1</f>
        <v>50586.121310241033</v>
      </c>
      <c r="J279" s="1">
        <f>J278*J$5+$C$1</f>
        <v>52844.903037317301</v>
      </c>
      <c r="K279" s="1">
        <f>K278*K$5+$C$1</f>
        <v>53847.983333336721</v>
      </c>
    </row>
    <row r="280" spans="1:11" x14ac:dyDescent="0.25">
      <c r="A280">
        <f t="shared" si="19"/>
        <v>266</v>
      </c>
      <c r="B280">
        <f>A280/12</f>
        <v>22.166666666666668</v>
      </c>
      <c r="C280" s="1">
        <f t="shared" si="18"/>
        <v>26600</v>
      </c>
      <c r="D280" s="1">
        <f>D279*D$5+$C$1</f>
        <v>37528.997426154456</v>
      </c>
      <c r="E280" s="1">
        <f>E279*E$5+$C$1</f>
        <v>39840.062744584269</v>
      </c>
      <c r="F280" s="1">
        <f>F279*F$5+$C$1</f>
        <v>42320.443219000452</v>
      </c>
      <c r="G280" s="1">
        <f>G279*G$5+$C$1</f>
        <v>44983.119710001134</v>
      </c>
      <c r="H280" s="1">
        <f>H279*H$5+$C$1</f>
        <v>47842.066831267235</v>
      </c>
      <c r="I280" s="1">
        <f>I279*I$5+$C$1</f>
        <v>50912.327214121447</v>
      </c>
      <c r="J280" s="1">
        <f>J279*J$5+$C$1</f>
        <v>53195.862166400875</v>
      </c>
      <c r="K280" s="1">
        <f>K279*K$5+$C$1</f>
        <v>54210.091115053488</v>
      </c>
    </row>
    <row r="281" spans="1:11" x14ac:dyDescent="0.25">
      <c r="A281">
        <f t="shared" si="19"/>
        <v>267</v>
      </c>
      <c r="B281">
        <f>A281/12</f>
        <v>22.25</v>
      </c>
      <c r="C281" s="1">
        <f t="shared" si="18"/>
        <v>26700</v>
      </c>
      <c r="D281" s="1">
        <f>D280*D$5+$C$1</f>
        <v>37721.554058091446</v>
      </c>
      <c r="E281" s="1">
        <f>E280*E$5+$C$1</f>
        <v>40054.439529685631</v>
      </c>
      <c r="F281" s="1">
        <f>F280*F$5+$C$1</f>
        <v>42558.989337566782</v>
      </c>
      <c r="G281" s="1">
        <f>G280*G$5+$C$1</f>
        <v>45248.424101172423</v>
      </c>
      <c r="H281" s="1">
        <f>H280*H$5+$C$1</f>
        <v>48136.981333603399</v>
      </c>
      <c r="I281" s="1">
        <f>I280*I$5+$C$1</f>
        <v>51239.991812588974</v>
      </c>
      <c r="J281" s="1">
        <f>J280*J$5+$C$1</f>
        <v>53548.487991652226</v>
      </c>
      <c r="K281" s="1">
        <f>K280*K$5+$C$1</f>
        <v>54573.961474707867</v>
      </c>
    </row>
    <row r="282" spans="1:11" x14ac:dyDescent="0.25">
      <c r="A282">
        <f t="shared" si="19"/>
        <v>268</v>
      </c>
      <c r="B282">
        <f>A282/12</f>
        <v>22.333333333333332</v>
      </c>
      <c r="C282" s="1">
        <f t="shared" si="18"/>
        <v>26800</v>
      </c>
      <c r="D282" s="1">
        <f>D281*D$5+$C$1</f>
        <v>37914.585586629233</v>
      </c>
      <c r="E282" s="1">
        <f>E281*E$5+$C$1</f>
        <v>40269.431768824739</v>
      </c>
      <c r="F282" s="1">
        <f>F281*F$5+$C$1</f>
        <v>42798.316394051355</v>
      </c>
      <c r="G282" s="1">
        <f>G281*G$5+$C$1</f>
        <v>45514.703435414362</v>
      </c>
      <c r="H282" s="1">
        <f>H281*H$5+$C$1</f>
        <v>48433.097354127669</v>
      </c>
      <c r="I282" s="1">
        <f>I281*I$5+$C$1</f>
        <v>51569.121628486624</v>
      </c>
      <c r="J282" s="1">
        <f>J281*J$5+$C$1</f>
        <v>53902.788428169966</v>
      </c>
      <c r="K282" s="1">
        <f>K281*K$5+$C$1</f>
        <v>54939.602991737091</v>
      </c>
    </row>
    <row r="283" spans="1:11" x14ac:dyDescent="0.25">
      <c r="A283">
        <f t="shared" si="19"/>
        <v>269</v>
      </c>
      <c r="B283">
        <f>A283/12</f>
        <v>22.416666666666668</v>
      </c>
      <c r="C283" s="1">
        <f t="shared" si="18"/>
        <v>26900</v>
      </c>
      <c r="D283" s="1">
        <f>D282*D$5+$C$1</f>
        <v>38108.09318299096</v>
      </c>
      <c r="E283" s="1">
        <f>E282*E$5+$C$1</f>
        <v>40485.041228907801</v>
      </c>
      <c r="F283" s="1">
        <f>F282*F$5+$C$1</f>
        <v>43038.426945041698</v>
      </c>
      <c r="G283" s="1">
        <f>G282*G$5+$C$1</f>
        <v>45781.961295456917</v>
      </c>
      <c r="H283" s="1">
        <f>H282*H$5+$C$1</f>
        <v>48730.419787973879</v>
      </c>
      <c r="I283" s="1">
        <f>I282*I$5+$C$1</f>
        <v>51899.723213825586</v>
      </c>
      <c r="J283" s="1">
        <f>J282*J$5+$C$1</f>
        <v>54258.77142864131</v>
      </c>
      <c r="K283" s="1">
        <f>K282*K$5+$C$1</f>
        <v>55307.024287339242</v>
      </c>
    </row>
    <row r="284" spans="1:11" x14ac:dyDescent="0.25">
      <c r="A284">
        <f t="shared" si="19"/>
        <v>270</v>
      </c>
      <c r="B284">
        <f>A284/12</f>
        <v>22.5</v>
      </c>
      <c r="C284" s="1">
        <f t="shared" si="18"/>
        <v>27000</v>
      </c>
      <c r="D284" s="1">
        <f>D283*D$5+$C$1</f>
        <v>38302.078021288304</v>
      </c>
      <c r="E284" s="1">
        <f>E283*E$5+$C$1</f>
        <v>40701.26968191364</v>
      </c>
      <c r="F284" s="1">
        <f>F283*F$5+$C$1</f>
        <v>43279.323555494942</v>
      </c>
      <c r="G284" s="1">
        <f>G283*G$5+$C$1</f>
        <v>46050.201277195898</v>
      </c>
      <c r="H284" s="1">
        <f>H283*H$5+$C$1</f>
        <v>49028.95355021923</v>
      </c>
      <c r="I284" s="1">
        <f>I283*I$5+$C$1</f>
        <v>52231.803149915679</v>
      </c>
      <c r="J284" s="1">
        <f>J283*J$5+$C$1</f>
        <v>54616.444983520596</v>
      </c>
      <c r="K284" s="1">
        <f>K283*K$5+$C$1</f>
        <v>55676.234024676523</v>
      </c>
    </row>
    <row r="285" spans="1:11" x14ac:dyDescent="0.25">
      <c r="A285">
        <f t="shared" si="19"/>
        <v>271</v>
      </c>
      <c r="B285">
        <f>A285/12</f>
        <v>22.583333333333332</v>
      </c>
      <c r="C285" s="1">
        <f t="shared" si="18"/>
        <v>27100</v>
      </c>
      <c r="D285" s="1">
        <f>D284*D$5+$C$1</f>
        <v>38496.541278528624</v>
      </c>
      <c r="E285" s="1">
        <f>E284*E$5+$C$1</f>
        <v>40918.118904908239</v>
      </c>
      <c r="F285" s="1">
        <f>F284*F$5+$C$1</f>
        <v>43521.008798765222</v>
      </c>
      <c r="G285" s="1">
        <f>G284*G$5+$C$1</f>
        <v>46319.426989741347</v>
      </c>
      <c r="H285" s="1">
        <f>H284*H$5+$C$1</f>
        <v>49328.70357596557</v>
      </c>
      <c r="I285" s="1">
        <f>I284*I$5+$C$1</f>
        <v>52565.368047496362</v>
      </c>
      <c r="J285" s="1">
        <f>J284*J$5+$C$1</f>
        <v>54975.817121208624</v>
      </c>
      <c r="K285" s="1">
        <f>K284*K$5+$C$1</f>
        <v>56047.240909079512</v>
      </c>
    </row>
    <row r="286" spans="1:11" x14ac:dyDescent="0.25">
      <c r="A286">
        <f t="shared" si="19"/>
        <v>272</v>
      </c>
      <c r="B286">
        <f>A286/12</f>
        <v>22.666666666666668</v>
      </c>
      <c r="C286" s="1">
        <f t="shared" si="18"/>
        <v>27200</v>
      </c>
      <c r="D286" s="1">
        <f>D285*D$5+$C$1</f>
        <v>38691.4841346221</v>
      </c>
      <c r="E286" s="1">
        <f>E285*E$5+$C$1</f>
        <v>41135.590680059366</v>
      </c>
      <c r="F286" s="1">
        <f>F285*F$5+$C$1</f>
        <v>43763.485256631167</v>
      </c>
      <c r="G286" s="1">
        <f>G285*G$5+$C$1</f>
        <v>46589.642055466094</v>
      </c>
      <c r="H286" s="1">
        <f>H285*H$5+$C$1</f>
        <v>49629.674820420951</v>
      </c>
      <c r="I286" s="1">
        <f>I285*I$5+$C$1</f>
        <v>52900.424546868322</v>
      </c>
      <c r="J286" s="1">
        <f>J285*J$5+$C$1</f>
        <v>55336.895908232866</v>
      </c>
      <c r="K286" s="1">
        <f>K285*K$5+$C$1</f>
        <v>56420.053688252417</v>
      </c>
    </row>
    <row r="287" spans="1:11" x14ac:dyDescent="0.25">
      <c r="A287">
        <f t="shared" si="19"/>
        <v>273</v>
      </c>
      <c r="B287">
        <f>A287/12</f>
        <v>22.75</v>
      </c>
      <c r="C287" s="1">
        <f t="shared" si="18"/>
        <v>27300</v>
      </c>
      <c r="D287" s="1">
        <f>D286*D$5+$C$1</f>
        <v>38886.907772388884</v>
      </c>
      <c r="E287" s="1">
        <f>E286*E$5+$C$1</f>
        <v>41353.686794651207</v>
      </c>
      <c r="F287" s="1">
        <f>F286*F$5+$C$1</f>
        <v>44006.755519323473</v>
      </c>
      <c r="G287" s="1">
        <f>G286*G$5+$C$1</f>
        <v>46860.850110054511</v>
      </c>
      <c r="H287" s="1">
        <f>H286*H$5+$C$1</f>
        <v>49931.872258981559</v>
      </c>
      <c r="I287" s="1">
        <f>I286*I$5+$C$1</f>
        <v>53236.979318025667</v>
      </c>
      <c r="J287" s="1">
        <f>J286*J$5+$C$1</f>
        <v>55699.689449428537</v>
      </c>
      <c r="K287" s="1">
        <f>K286*K$5+$C$1</f>
        <v>56794.681152479359</v>
      </c>
    </row>
    <row r="288" spans="1:11" x14ac:dyDescent="0.25">
      <c r="A288">
        <f t="shared" si="19"/>
        <v>274</v>
      </c>
      <c r="B288">
        <f>A288/12</f>
        <v>22.833333333333332</v>
      </c>
      <c r="C288" s="1">
        <f t="shared" si="18"/>
        <v>27400</v>
      </c>
      <c r="D288" s="1">
        <f>D287*D$5+$C$1</f>
        <v>39082.813377566286</v>
      </c>
      <c r="E288" s="1">
        <f>E287*E$5+$C$1</f>
        <v>41572.409041099068</v>
      </c>
      <c r="F288" s="1">
        <f>F287*F$5+$C$1</f>
        <v>44250.822185552584</v>
      </c>
      <c r="G288" s="1">
        <f>G287*G$5+$C$1</f>
        <v>47133.0548025514</v>
      </c>
      <c r="H288" s="1">
        <f>H287*H$5+$C$1</f>
        <v>50235.30088731397</v>
      </c>
      <c r="I288" s="1">
        <f>I287*I$5+$C$1</f>
        <v>53575.039060788724</v>
      </c>
      <c r="J288" s="1">
        <f>J287*J$5+$C$1</f>
        <v>56064.205888120516</v>
      </c>
      <c r="K288" s="1">
        <f>K287*K$5+$C$1</f>
        <v>57171.132134831591</v>
      </c>
    </row>
    <row r="289" spans="1:11" x14ac:dyDescent="0.25">
      <c r="A289">
        <f t="shared" si="19"/>
        <v>275</v>
      </c>
      <c r="B289">
        <f>A289/12</f>
        <v>22.916666666666668</v>
      </c>
      <c r="C289" s="1">
        <f t="shared" si="18"/>
        <v>27500</v>
      </c>
      <c r="D289" s="1">
        <f>D288*D$5+$C$1</f>
        <v>39279.202138815963</v>
      </c>
      <c r="E289" s="1">
        <f>E288*E$5+$C$1</f>
        <v>41791.759216964092</v>
      </c>
      <c r="F289" s="1">
        <f>F288*F$5+$C$1</f>
        <v>44495.687862536441</v>
      </c>
      <c r="G289" s="1">
        <f>G288*G$5+$C$1</f>
        <v>47406.259795411119</v>
      </c>
      <c r="H289" s="1">
        <f>H288*H$5+$C$1</f>
        <v>50539.965721437708</v>
      </c>
      <c r="I289" s="1">
        <f>I288*I$5+$C$1</f>
        <v>53914.610504937387</v>
      </c>
      <c r="J289" s="1">
        <f>J288*J$5+$C$1</f>
        <v>56430.453406306129</v>
      </c>
      <c r="K289" s="1">
        <f>K288*K$5+$C$1</f>
        <v>57549.415511375795</v>
      </c>
    </row>
    <row r="290" spans="1:11" x14ac:dyDescent="0.25">
      <c r="A290">
        <f t="shared" si="19"/>
        <v>276</v>
      </c>
      <c r="B290">
        <f>A290/12</f>
        <v>23</v>
      </c>
      <c r="C290" s="1">
        <f t="shared" si="18"/>
        <v>27600</v>
      </c>
      <c r="D290" s="1">
        <f>D289*D$5+$C$1</f>
        <v>39476.075247731133</v>
      </c>
      <c r="E290" s="1">
        <f>E289*E$5+$C$1</f>
        <v>42011.739124968037</v>
      </c>
      <c r="F290" s="1">
        <f>F289*F$5+$C$1</f>
        <v>44741.355166028334</v>
      </c>
      <c r="G290" s="1">
        <f>G289*G$5+$C$1</f>
        <v>47680.468764546844</v>
      </c>
      <c r="H290" s="1">
        <f>H289*H$5+$C$1</f>
        <v>50845.871797808191</v>
      </c>
      <c r="I290" s="1">
        <f>I289*I$5+$C$1</f>
        <v>54255.700410345111</v>
      </c>
      <c r="J290" s="1">
        <f>J289*J$5+$C$1</f>
        <v>56798.4402248388</v>
      </c>
      <c r="K290" s="1">
        <f>K289*K$5+$C$1</f>
        <v>57929.540201383352</v>
      </c>
    </row>
    <row r="291" spans="1:11" x14ac:dyDescent="0.25">
      <c r="A291">
        <f t="shared" si="19"/>
        <v>277</v>
      </c>
      <c r="B291">
        <f>A291/12</f>
        <v>23.083333333333332</v>
      </c>
      <c r="C291" s="1">
        <f t="shared" si="18"/>
        <v>27700</v>
      </c>
      <c r="D291" s="1">
        <f>D290*D$5+$C$1</f>
        <v>39673.433898843796</v>
      </c>
      <c r="E291" s="1">
        <f>E290*E$5+$C$1</f>
        <v>42232.350573008087</v>
      </c>
      <c r="F291" s="1">
        <f>F290*F$5+$C$1</f>
        <v>44987.826720344849</v>
      </c>
      <c r="G291" s="1">
        <f>G290*G$5+$C$1</f>
        <v>47955.68539938004</v>
      </c>
      <c r="H291" s="1">
        <f>H290*H$5+$C$1</f>
        <v>51153.024173399979</v>
      </c>
      <c r="I291" s="1">
        <f>I290*I$5+$C$1</f>
        <v>54598.315567113459</v>
      </c>
      <c r="J291" s="1">
        <f>J290*J$5+$C$1</f>
        <v>57168.174603612577</v>
      </c>
      <c r="K291" s="1">
        <f>K290*K$5+$C$1</f>
        <v>58311.51516754066</v>
      </c>
    </row>
    <row r="292" spans="1:11" x14ac:dyDescent="0.25">
      <c r="A292">
        <f t="shared" si="19"/>
        <v>278</v>
      </c>
      <c r="B292">
        <f>A292/12</f>
        <v>23.166666666666668</v>
      </c>
      <c r="C292" s="1">
        <f t="shared" si="18"/>
        <v>27800</v>
      </c>
      <c r="D292" s="1">
        <f>D291*D$5+$C$1</f>
        <v>39871.279289632002</v>
      </c>
      <c r="E292" s="1">
        <f>E291*E$5+$C$1</f>
        <v>42453.595374171731</v>
      </c>
      <c r="F292" s="1">
        <f>F291*F$5+$C$1</f>
        <v>45235.105158393912</v>
      </c>
      <c r="G292" s="1">
        <f>G291*G$5+$C$1</f>
        <v>48231.913402890073</v>
      </c>
      <c r="H292" s="1">
        <f>H291*H$5+$C$1</f>
        <v>51461.427925790369</v>
      </c>
      <c r="I292" s="1">
        <f>I291*I$5+$C$1</f>
        <v>54942.462795707295</v>
      </c>
      <c r="J292" s="1">
        <f>J291*J$5+$C$1</f>
        <v>57539.664841747544</v>
      </c>
      <c r="K292" s="1">
        <f>K291*K$5+$C$1</f>
        <v>58695.349416160432</v>
      </c>
    </row>
    <row r="293" spans="1:11" x14ac:dyDescent="0.25">
      <c r="A293">
        <f t="shared" si="19"/>
        <v>279</v>
      </c>
      <c r="B293">
        <f>A293/12</f>
        <v>23.25</v>
      </c>
      <c r="C293" s="1">
        <f t="shared" si="18"/>
        <v>27900</v>
      </c>
      <c r="D293" s="1">
        <f>D292*D$5+$C$1</f>
        <v>40069.612620527099</v>
      </c>
      <c r="E293" s="1">
        <f>E292*E$5+$C$1</f>
        <v>42675.475346751642</v>
      </c>
      <c r="F293" s="1">
        <f>F292*F$5+$C$1</f>
        <v>45483.193121702898</v>
      </c>
      <c r="G293" s="1">
        <f>G292*G$5+$C$1</f>
        <v>48509.156491664071</v>
      </c>
      <c r="H293" s="1">
        <f>H292*H$5+$C$1</f>
        <v>51771.088153243334</v>
      </c>
      <c r="I293" s="1">
        <f>I292*I$5+$C$1</f>
        <v>55288.148947090536</v>
      </c>
      <c r="J293" s="1">
        <f>J292*J$5+$C$1</f>
        <v>57912.919277776098</v>
      </c>
      <c r="K293" s="1">
        <f>K292*K$5+$C$1</f>
        <v>59081.051997394068</v>
      </c>
    </row>
    <row r="294" spans="1:11" x14ac:dyDescent="0.25">
      <c r="A294">
        <f t="shared" si="19"/>
        <v>280</v>
      </c>
      <c r="B294">
        <f>A294/12</f>
        <v>23.333333333333332</v>
      </c>
      <c r="C294" s="1">
        <f t="shared" si="18"/>
        <v>28000</v>
      </c>
      <c r="D294" s="1">
        <f>D293*D$5+$C$1</f>
        <v>40268.43509492102</v>
      </c>
      <c r="E294" s="1">
        <f>E293*E$5+$C$1</f>
        <v>42897.99231426062</v>
      </c>
      <c r="F294" s="1">
        <f>F293*F$5+$C$1</f>
        <v>45732.093260446854</v>
      </c>
      <c r="G294" s="1">
        <f>G293*G$5+$C$1</f>
        <v>48787.418395946901</v>
      </c>
      <c r="H294" s="1">
        <f>H293*H$5+$C$1</f>
        <v>52082.009974793815</v>
      </c>
      <c r="I294" s="1">
        <f>I293*I$5+$C$1</f>
        <v>55635.380902862555</v>
      </c>
      <c r="J294" s="1">
        <f>J293*J$5+$C$1</f>
        <v>58287.946289830128</v>
      </c>
      <c r="K294" s="1">
        <f>K293*K$5+$C$1</f>
        <v>59468.632005445048</v>
      </c>
    </row>
    <row r="295" spans="1:11" x14ac:dyDescent="0.25">
      <c r="A295">
        <f t="shared" si="19"/>
        <v>281</v>
      </c>
      <c r="B295">
        <f>A295/12</f>
        <v>23.416666666666668</v>
      </c>
      <c r="C295" s="1">
        <f t="shared" si="18"/>
        <v>28100</v>
      </c>
      <c r="D295" s="1">
        <f>D294*D$5+$C$1</f>
        <v>40467.747919173598</v>
      </c>
      <c r="E295" s="1">
        <f>E294*E$5+$C$1</f>
        <v>43121.148105446591</v>
      </c>
      <c r="F295" s="1">
        <f>F294*F$5+$C$1</f>
        <v>45981.808233476811</v>
      </c>
      <c r="G295" s="1">
        <f>G294*G$5+$C$1</f>
        <v>49066.702859691373</v>
      </c>
      <c r="H295" s="1">
        <f>H294*H$5+$C$1</f>
        <v>52394.198530332331</v>
      </c>
      <c r="I295" s="1">
        <f>I294*I$5+$C$1</f>
        <v>55984.165575395164</v>
      </c>
      <c r="J295" s="1">
        <f>J294*J$5+$C$1</f>
        <v>58664.754295829051</v>
      </c>
      <c r="K295" s="1">
        <f>K294*K$5+$C$1</f>
        <v>59858.098578783327</v>
      </c>
    </row>
    <row r="296" spans="1:11" x14ac:dyDescent="0.25">
      <c r="A296">
        <f t="shared" si="19"/>
        <v>282</v>
      </c>
      <c r="B296">
        <f>A296/12</f>
        <v>23.5</v>
      </c>
      <c r="C296" s="1">
        <f t="shared" si="18"/>
        <v>28200</v>
      </c>
      <c r="D296" s="1">
        <f>D295*D$5+$C$1</f>
        <v>40667.552302619864</v>
      </c>
      <c r="E296" s="1">
        <f>E295*E$5+$C$1</f>
        <v>43344.944554307629</v>
      </c>
      <c r="F296" s="1">
        <f>F295*F$5+$C$1</f>
        <v>46232.340708348187</v>
      </c>
      <c r="G296" s="1">
        <f>G295*G$5+$C$1</f>
        <v>49347.013640608609</v>
      </c>
      <c r="H296" s="1">
        <f>H295*H$5+$C$1</f>
        <v>52707.65898068995</v>
      </c>
      <c r="I296" s="1">
        <f>I295*I$5+$C$1</f>
        <v>56334.509907970212</v>
      </c>
      <c r="J296" s="1">
        <f>J295*J$5+$C$1</f>
        <v>59043.351753668772</v>
      </c>
      <c r="K296" s="1">
        <f>K295*K$5+$C$1</f>
        <v>60249.460900360842</v>
      </c>
    </row>
    <row r="297" spans="1:11" x14ac:dyDescent="0.25">
      <c r="A297">
        <f t="shared" si="19"/>
        <v>283</v>
      </c>
      <c r="B297">
        <f>A297/12</f>
        <v>23.583333333333332</v>
      </c>
      <c r="C297" s="1">
        <f t="shared" si="18"/>
        <v>28300</v>
      </c>
      <c r="D297" s="1">
        <f>D296*D$5+$C$1</f>
        <v>40867.849457577395</v>
      </c>
      <c r="E297" s="1">
        <f>E296*E$5+$C$1</f>
        <v>43569.38350010704</v>
      </c>
      <c r="F297" s="1">
        <f>F296*F$5+$C$1</f>
        <v>46483.69336134928</v>
      </c>
      <c r="G297" s="1">
        <f>G296*G$5+$C$1</f>
        <v>49628.354510218604</v>
      </c>
      <c r="H297" s="1">
        <f>H296*H$5+$C$1</f>
        <v>53022.396507723606</v>
      </c>
      <c r="I297" s="1">
        <f>I296*I$5+$C$1</f>
        <v>56686.420874917829</v>
      </c>
      <c r="J297" s="1">
        <f>J296*J$5+$C$1</f>
        <v>59423.747161411549</v>
      </c>
      <c r="K297" s="1">
        <f>K296*K$5+$C$1</f>
        <v>60642.728197828008</v>
      </c>
    </row>
    <row r="298" spans="1:11" x14ac:dyDescent="0.25">
      <c r="A298">
        <f t="shared" si="19"/>
        <v>284</v>
      </c>
      <c r="B298">
        <f>A298/12</f>
        <v>23.666666666666668</v>
      </c>
      <c r="C298" s="1">
        <f t="shared" si="18"/>
        <v>28400</v>
      </c>
      <c r="D298" s="1">
        <f>D297*D$5+$C$1</f>
        <v>41068.640599353675</v>
      </c>
      <c r="E298" s="1">
        <f>E297*E$5+$C$1</f>
        <v>43794.466787388454</v>
      </c>
      <c r="F298" s="1">
        <f>F297*F$5+$C$1</f>
        <v>46735.868877529865</v>
      </c>
      <c r="G298" s="1">
        <f>G297*G$5+$C$1</f>
        <v>49910.729253900965</v>
      </c>
      <c r="H298" s="1">
        <f>H297*H$5+$C$1</f>
        <v>53338.416314401758</v>
      </c>
      <c r="I298" s="1">
        <f>I297*I$5+$C$1</f>
        <v>57039.905481755246</v>
      </c>
      <c r="J298" s="1">
        <f>J297*J$5+$C$1</f>
        <v>59805.949057476711</v>
      </c>
      <c r="K298" s="1">
        <f>K297*K$5+$C$1</f>
        <v>61037.90974375129</v>
      </c>
    </row>
    <row r="299" spans="1:11" x14ac:dyDescent="0.25">
      <c r="A299">
        <f t="shared" si="19"/>
        <v>285</v>
      </c>
      <c r="B299">
        <f>A299/12</f>
        <v>23.75</v>
      </c>
      <c r="C299" s="1">
        <f t="shared" si="18"/>
        <v>28500</v>
      </c>
      <c r="D299" s="1">
        <f>D298*D$5+$C$1</f>
        <v>41269.926946253465</v>
      </c>
      <c r="E299" s="1">
        <f>E298*E$5+$C$1</f>
        <v>44020.196265991013</v>
      </c>
      <c r="F299" s="1">
        <f>F298*F$5+$C$1</f>
        <v>46988.869950729866</v>
      </c>
      <c r="G299" s="1">
        <f>G298*G$5+$C$1</f>
        <v>50194.141670945857</v>
      </c>
      <c r="H299" s="1">
        <f>H298*H$5+$C$1</f>
        <v>53655.723624890401</v>
      </c>
      <c r="I299" s="1">
        <f>I298*I$5+$C$1</f>
        <v>57394.970765326245</v>
      </c>
      <c r="J299" s="1">
        <f>J298*J$5+$C$1</f>
        <v>60189.966020832333</v>
      </c>
      <c r="K299" s="1">
        <f>K298*K$5+$C$1</f>
        <v>61435.014855831847</v>
      </c>
    </row>
    <row r="300" spans="1:11" x14ac:dyDescent="0.25">
      <c r="A300">
        <f t="shared" si="19"/>
        <v>286</v>
      </c>
      <c r="B300">
        <f>A300/12</f>
        <v>23.833333333333332</v>
      </c>
      <c r="C300" s="1">
        <f t="shared" si="18"/>
        <v>28600</v>
      </c>
      <c r="D300" s="1">
        <f>D299*D$5+$C$1</f>
        <v>41471.709719586193</v>
      </c>
      <c r="E300" s="1">
        <f>E299*E$5+$C$1</f>
        <v>44246.573791064548</v>
      </c>
      <c r="F300" s="1">
        <f>F299*F$5+$C$1</f>
        <v>47242.699283608141</v>
      </c>
      <c r="G300" s="1">
        <f>G299*G$5+$C$1</f>
        <v>50478.595574605111</v>
      </c>
      <c r="H300" s="1">
        <f>H299*H$5+$C$1</f>
        <v>53974.323684639428</v>
      </c>
      <c r="I300" s="1">
        <f>I299*I$5+$C$1</f>
        <v>57751.623793941268</v>
      </c>
      <c r="J300" s="1">
        <f>J299*J$5+$C$1</f>
        <v>60575.806671187798</v>
      </c>
      <c r="K300" s="1">
        <f>K299*K$5+$C$1</f>
        <v>61834.052897125213</v>
      </c>
    </row>
    <row r="301" spans="1:11" x14ac:dyDescent="0.25">
      <c r="A301">
        <f t="shared" si="19"/>
        <v>287</v>
      </c>
      <c r="B301">
        <f>A301/12</f>
        <v>23.916666666666668</v>
      </c>
      <c r="C301" s="1">
        <f t="shared" si="18"/>
        <v>28700</v>
      </c>
      <c r="D301" s="1">
        <f>D300*D$5+$C$1</f>
        <v>41673.990143673363</v>
      </c>
      <c r="E301" s="1">
        <f>E300*E$5+$C$1</f>
        <v>44473.601223084843</v>
      </c>
      <c r="F301" s="1">
        <f>F300*F$5+$C$1</f>
        <v>47497.359587671352</v>
      </c>
      <c r="G301" s="1">
        <f>G300*G$5+$C$1</f>
        <v>50764.094792143522</v>
      </c>
      <c r="H301" s="1">
        <f>H300*H$5+$C$1</f>
        <v>54294.221760469351</v>
      </c>
      <c r="I301" s="1">
        <f>I300*I$5+$C$1</f>
        <v>58109.871667518113</v>
      </c>
      <c r="J301" s="1">
        <f>J300*J$5+$C$1</f>
        <v>60963.479669187269</v>
      </c>
      <c r="K301" s="1">
        <f>K300*K$5+$C$1</f>
        <v>62235.033276262067</v>
      </c>
    </row>
    <row r="302" spans="1:11" x14ac:dyDescent="0.25">
      <c r="A302">
        <f t="shared" si="19"/>
        <v>288</v>
      </c>
      <c r="B302">
        <f>A302/12</f>
        <v>24</v>
      </c>
      <c r="C302" s="1">
        <f t="shared" si="18"/>
        <v>28800</v>
      </c>
      <c r="D302" s="1">
        <f>D301*D$5+$C$1</f>
        <v>41876.769445855985</v>
      </c>
      <c r="E302" s="1">
        <f>E301*E$5+$C$1</f>
        <v>44701.280427868922</v>
      </c>
      <c r="F302" s="1">
        <f>F301*F$5+$C$1</f>
        <v>47752.853583302916</v>
      </c>
      <c r="G302" s="1">
        <f>G301*G$5+$C$1</f>
        <v>51050.64316489036</v>
      </c>
      <c r="H302" s="1">
        <f>H301*H$5+$C$1</f>
        <v>54615.423140658357</v>
      </c>
      <c r="I302" s="1">
        <f>I301*I$5+$C$1</f>
        <v>58469.721517723265</v>
      </c>
      <c r="J302" s="1">
        <f>J301*J$5+$C$1</f>
        <v>61352.993716604098</v>
      </c>
      <c r="K302" s="1">
        <f>K301*K$5+$C$1</f>
        <v>62637.965447670082</v>
      </c>
    </row>
    <row r="303" spans="1:11" x14ac:dyDescent="0.25">
      <c r="A303">
        <f t="shared" si="19"/>
        <v>289</v>
      </c>
      <c r="B303">
        <f>A303/12</f>
        <v>24.083333333333332</v>
      </c>
      <c r="C303" s="1">
        <f t="shared" si="18"/>
        <v>28900</v>
      </c>
      <c r="D303" s="1">
        <f>D302*D$5+$C$1</f>
        <v>42080.048856502028</v>
      </c>
      <c r="E303" s="1">
        <f>E302*E$5+$C$1</f>
        <v>44929.613276590375</v>
      </c>
      <c r="F303" s="1">
        <f>F302*F$5+$C$1</f>
        <v>48009.183999792098</v>
      </c>
      <c r="G303" s="1">
        <f>G302*G$5+$C$1</f>
        <v>51338.244548291048</v>
      </c>
      <c r="H303" s="1">
        <f>H302*H$5+$C$1</f>
        <v>54937.933135029729</v>
      </c>
      <c r="I303" s="1">
        <f>I302*I$5+$C$1</f>
        <v>58831.180508113874</v>
      </c>
      <c r="J303" s="1">
        <f>J302*J$5+$C$1</f>
        <v>61744.357556536139</v>
      </c>
      <c r="K303" s="1">
        <f>K302*K$5+$C$1</f>
        <v>63042.858911796829</v>
      </c>
    </row>
    <row r="304" spans="1:11" x14ac:dyDescent="0.25">
      <c r="A304">
        <f t="shared" si="19"/>
        <v>290</v>
      </c>
      <c r="B304">
        <f>A304/12</f>
        <v>24.166666666666668</v>
      </c>
      <c r="C304" s="1">
        <f t="shared" si="18"/>
        <v>29000</v>
      </c>
      <c r="D304" s="1">
        <f>D303*D$5+$C$1</f>
        <v>42283.829609013883</v>
      </c>
      <c r="E304" s="1">
        <f>E303*E$5+$C$1</f>
        <v>45158.601645794748</v>
      </c>
      <c r="F304" s="1">
        <f>F303*F$5+$C$1</f>
        <v>48266.353575363122</v>
      </c>
      <c r="G304" s="1">
        <f>G303*G$5+$C$1</f>
        <v>51626.902811959037</v>
      </c>
      <c r="H304" s="1">
        <f>H303*H$5+$C$1</f>
        <v>55261.757075039633</v>
      </c>
      <c r="I304" s="1">
        <f>I303*I$5+$C$1</f>
        <v>59194.255834280368</v>
      </c>
      <c r="J304" s="1">
        <f>J303*J$5+$C$1</f>
        <v>62137.579973601998</v>
      </c>
      <c r="K304" s="1">
        <f>K303*K$5+$C$1</f>
        <v>63449.72321533379</v>
      </c>
    </row>
    <row r="305" spans="1:11" x14ac:dyDescent="0.25">
      <c r="A305">
        <f t="shared" si="19"/>
        <v>291</v>
      </c>
      <c r="B305">
        <f>A305/12</f>
        <v>24.25</v>
      </c>
      <c r="C305" s="1">
        <f t="shared" si="18"/>
        <v>29100</v>
      </c>
      <c r="D305" s="1">
        <f>D304*D$5+$C$1</f>
        <v>42488.112939835832</v>
      </c>
      <c r="E305" s="1">
        <f>E304*E$5+$C$1</f>
        <v>45388.247417414954</v>
      </c>
      <c r="F305" s="1">
        <f>F304*F$5+$C$1</f>
        <v>48524.365057204464</v>
      </c>
      <c r="G305" s="1">
        <f>G304*G$5+$C$1</f>
        <v>51916.621839727864</v>
      </c>
      <c r="H305" s="1">
        <f>H304*H$5+$C$1</f>
        <v>55586.900313865248</v>
      </c>
      <c r="I305" s="1">
        <f>I304*I$5+$C$1</f>
        <v>59558.954723989686</v>
      </c>
      <c r="J305" s="1">
        <f>J304*J$5+$C$1</f>
        <v>62532.669794138223</v>
      </c>
      <c r="K305" s="1">
        <f>K304*K$5+$C$1</f>
        <v>63858.567951441451</v>
      </c>
    </row>
    <row r="306" spans="1:11" x14ac:dyDescent="0.25">
      <c r="A306">
        <f t="shared" si="19"/>
        <v>292</v>
      </c>
      <c r="B306">
        <f>A306/12</f>
        <v>24.333333333333332</v>
      </c>
      <c r="C306" s="1">
        <f t="shared" si="18"/>
        <v>29200</v>
      </c>
      <c r="D306" s="1">
        <f>D305*D$5+$C$1</f>
        <v>42692.900088461574</v>
      </c>
      <c r="E306" s="1">
        <f>E305*E$5+$C$1</f>
        <v>45618.552478786747</v>
      </c>
      <c r="F306" s="1">
        <f>F305*F$5+$C$1</f>
        <v>48783.221201498178</v>
      </c>
      <c r="G306" s="1">
        <f>G305*G$5+$C$1</f>
        <v>52207.405529703421</v>
      </c>
      <c r="H306" s="1">
        <f>H305*H$5+$C$1</f>
        <v>55913.368226493258</v>
      </c>
      <c r="I306" s="1">
        <f>I305*I$5+$C$1</f>
        <v>59925.284437329166</v>
      </c>
      <c r="J306" s="1">
        <f>J305*J$5+$C$1</f>
        <v>62929.635886397409</v>
      </c>
      <c r="K306" s="1">
        <f>K305*K$5+$C$1</f>
        <v>64269.402759975485</v>
      </c>
    </row>
    <row r="307" spans="1:11" x14ac:dyDescent="0.25">
      <c r="A307">
        <f t="shared" si="19"/>
        <v>293</v>
      </c>
      <c r="B307">
        <f>A307/12</f>
        <v>24.416666666666668</v>
      </c>
      <c r="C307" s="1">
        <f t="shared" si="18"/>
        <v>29300</v>
      </c>
      <c r="D307" s="1">
        <f>D306*D$5+$C$1</f>
        <v>42898.192297441732</v>
      </c>
      <c r="E307" s="1">
        <f>E306*E$5+$C$1</f>
        <v>45849.51872266423</v>
      </c>
      <c r="F307" s="1">
        <f>F306*F$5+$C$1</f>
        <v>49042.924773449333</v>
      </c>
      <c r="G307" s="1">
        <f>G306*G$5+$C$1</f>
        <v>52499.257794316392</v>
      </c>
      <c r="H307" s="1">
        <f>H306*H$5+$C$1</f>
        <v>56241.166209808704</v>
      </c>
      <c r="I307" s="1">
        <f>I306*I$5+$C$1</f>
        <v>60293.252266851065</v>
      </c>
      <c r="J307" s="1">
        <f>J306*J$5+$C$1</f>
        <v>63328.487160747267</v>
      </c>
      <c r="K307" s="1">
        <f>K306*K$5+$C$1</f>
        <v>64682.237327714065</v>
      </c>
    </row>
    <row r="308" spans="1:11" x14ac:dyDescent="0.25">
      <c r="A308">
        <f t="shared" si="19"/>
        <v>294</v>
      </c>
      <c r="B308">
        <f>A308/12</f>
        <v>24.5</v>
      </c>
      <c r="C308" s="1">
        <f t="shared" si="18"/>
        <v>29400</v>
      </c>
      <c r="D308" s="1">
        <f>D307*D$5+$C$1</f>
        <v>43103.990812391385</v>
      </c>
      <c r="E308" s="1">
        <f>E307*E$5+$C$1</f>
        <v>46081.148047235409</v>
      </c>
      <c r="F308" s="1">
        <f>F307*F$5+$C$1</f>
        <v>49303.478547315564</v>
      </c>
      <c r="G308" s="1">
        <f>G307*G$5+$C$1</f>
        <v>52792.182560374902</v>
      </c>
      <c r="H308" s="1">
        <f>H307*H$5+$C$1</f>
        <v>56570.299682684206</v>
      </c>
      <c r="I308" s="1">
        <f>I307*I$5+$C$1</f>
        <v>60662.865537717742</v>
      </c>
      <c r="J308" s="1">
        <f>J307*J$5+$C$1</f>
        <v>63729.232569870612</v>
      </c>
      <c r="K308" s="1">
        <f>K307*K$5+$C$1</f>
        <v>65097.08138858623</v>
      </c>
    </row>
    <row r="309" spans="1:11" x14ac:dyDescent="0.25">
      <c r="A309">
        <f t="shared" si="19"/>
        <v>295</v>
      </c>
      <c r="B309">
        <f>A309/12</f>
        <v>24.583333333333332</v>
      </c>
      <c r="C309" s="1">
        <f t="shared" si="18"/>
        <v>29500</v>
      </c>
      <c r="D309" s="1">
        <f>D308*D$5+$C$1</f>
        <v>43310.296881997645</v>
      </c>
      <c r="E309" s="1">
        <f>E308*E$5+$C$1</f>
        <v>46313.442356137799</v>
      </c>
      <c r="F309" s="1">
        <f>F308*F$5+$C$1</f>
        <v>49564.885306436699</v>
      </c>
      <c r="G309" s="1">
        <f>G308*G$5+$C$1</f>
        <v>53086.18376911735</v>
      </c>
      <c r="H309" s="1">
        <f>H308*H$5+$C$1</f>
        <v>56900.774086069549</v>
      </c>
      <c r="I309" s="1">
        <f>I308*I$5+$C$1</f>
        <v>61034.131607847477</v>
      </c>
      <c r="J309" s="1">
        <f>J308*J$5+$C$1</f>
        <v>64131.881108966336</v>
      </c>
      <c r="K309" s="1">
        <f>K308*K$5+$C$1</f>
        <v>65513.944723901426</v>
      </c>
    </row>
    <row r="310" spans="1:11" x14ac:dyDescent="0.25">
      <c r="A310">
        <f t="shared" si="19"/>
        <v>296</v>
      </c>
      <c r="B310">
        <f>A310/12</f>
        <v>24.666666666666668</v>
      </c>
      <c r="C310" s="1">
        <f t="shared" si="18"/>
        <v>29600</v>
      </c>
      <c r="D310" s="1">
        <f>D309*D$5+$C$1</f>
        <v>43517.111758027211</v>
      </c>
      <c r="E310" s="1">
        <f>E309*E$5+$C$1</f>
        <v>46546.403558474063</v>
      </c>
      <c r="F310" s="1">
        <f>F309*F$5+$C$1</f>
        <v>49827.147843264509</v>
      </c>
      <c r="G310" s="1">
        <f>G309*G$5+$C$1</f>
        <v>53381.265376265423</v>
      </c>
      <c r="H310" s="1">
        <f>H309*H$5+$C$1</f>
        <v>57232.594883081605</v>
      </c>
      <c r="I310" s="1">
        <f>I309*I$5+$C$1</f>
        <v>61407.057868060947</v>
      </c>
      <c r="J310" s="1">
        <f>J309*J$5+$C$1</f>
        <v>64536.441815951308</v>
      </c>
      <c r="K310" s="1">
        <f>K309*K$5+$C$1</f>
        <v>65932.837162580108</v>
      </c>
    </row>
    <row r="311" spans="1:11" x14ac:dyDescent="0.25">
      <c r="A311">
        <f t="shared" si="19"/>
        <v>297</v>
      </c>
      <c r="B311">
        <f>A311/12</f>
        <v>24.75</v>
      </c>
      <c r="C311" s="1">
        <f t="shared" si="18"/>
        <v>29700</v>
      </c>
      <c r="D311" s="1">
        <f>D310*D$5+$C$1</f>
        <v>43724.436695333992</v>
      </c>
      <c r="E311" s="1">
        <f>E310*E$5+$C$1</f>
        <v>46780.033568827712</v>
      </c>
      <c r="F311" s="1">
        <f>F310*F$5+$C$1</f>
        <v>50090.26895939251</v>
      </c>
      <c r="G311" s="1">
        <f>G310*G$5+$C$1</f>
        <v>53677.431352077336</v>
      </c>
      <c r="H311" s="1">
        <f>H310*H$5+$C$1</f>
        <v>57565.767559094682</v>
      </c>
      <c r="I311" s="1">
        <f>I310*I$5+$C$1</f>
        <v>61781.65174222835</v>
      </c>
      <c r="J311" s="1">
        <f>J310*J$5+$C$1</f>
        <v>64942.923771663234</v>
      </c>
      <c r="K311" s="1">
        <f>K310*K$5+$C$1</f>
        <v>66353.768581385491</v>
      </c>
    </row>
    <row r="312" spans="1:11" x14ac:dyDescent="0.25">
      <c r="A312">
        <f t="shared" si="19"/>
        <v>298</v>
      </c>
      <c r="B312">
        <f>A312/12</f>
        <v>24.833333333333332</v>
      </c>
      <c r="C312" s="1">
        <f t="shared" si="18"/>
        <v>29800</v>
      </c>
      <c r="D312" s="1">
        <f>D311*D$5+$C$1</f>
        <v>43932.272951866704</v>
      </c>
      <c r="E312" s="1">
        <f>E311*E$5+$C$1</f>
        <v>47014.334307278819</v>
      </c>
      <c r="F312" s="1">
        <f>F311*F$5+$C$1</f>
        <v>50354.25146558592</v>
      </c>
      <c r="G312" s="1">
        <f>G311*G$5+$C$1</f>
        <v>53974.68568140125</v>
      </c>
      <c r="H312" s="1">
        <f>H311*H$5+$C$1</f>
        <v>57900.29762183116</v>
      </c>
      <c r="I312" s="1">
        <f>I311*I$5+$C$1</f>
        <v>62157.920687417201</v>
      </c>
      <c r="J312" s="1">
        <f>J311*J$5+$C$1</f>
        <v>65351.336100064495</v>
      </c>
      <c r="K312" s="1">
        <f>K311*K$5+$C$1</f>
        <v>66776.748905156463</v>
      </c>
    </row>
    <row r="313" spans="1:11" x14ac:dyDescent="0.25">
      <c r="A313">
        <f t="shared" si="19"/>
        <v>299</v>
      </c>
      <c r="B313">
        <f>A313/12</f>
        <v>24.916666666666668</v>
      </c>
      <c r="C313" s="1">
        <f t="shared" si="18"/>
        <v>29900</v>
      </c>
      <c r="D313" s="1">
        <f>D312*D$5+$C$1</f>
        <v>44140.621788676486</v>
      </c>
      <c r="E313" s="1">
        <f>E312*E$5+$C$1</f>
        <v>47249.307699419827</v>
      </c>
      <c r="F313" s="1">
        <f>F312*F$5+$C$1</f>
        <v>50619.098181811656</v>
      </c>
      <c r="G313" s="1">
        <f>G312*G$5+$C$1</f>
        <v>54273.032363728889</v>
      </c>
      <c r="H313" s="1">
        <f>H312*H$5+$C$1</f>
        <v>58236.190601452581</v>
      </c>
      <c r="I313" s="1">
        <f>I312*I$5+$C$1</f>
        <v>62535.87219404077</v>
      </c>
      <c r="J313" s="1">
        <f>J312*J$5+$C$1</f>
        <v>65761.687968446931</v>
      </c>
      <c r="K313" s="1">
        <f>K312*K$5+$C$1</f>
        <v>67201.788107041531</v>
      </c>
    </row>
    <row r="314" spans="1:11" x14ac:dyDescent="0.25">
      <c r="A314">
        <f t="shared" si="19"/>
        <v>300</v>
      </c>
      <c r="B314">
        <f>A314/12</f>
        <v>25</v>
      </c>
      <c r="C314" s="1">
        <f t="shared" si="18"/>
        <v>30000</v>
      </c>
      <c r="D314" s="1">
        <f>D313*D$5+$C$1</f>
        <v>44349.484469924588</v>
      </c>
      <c r="E314" s="1">
        <f>E313*E$5+$C$1</f>
        <v>47484.955676371348</v>
      </c>
      <c r="F314" s="1">
        <f>F313*F$5+$C$1</f>
        <v>50884.811937268489</v>
      </c>
      <c r="G314" s="1">
        <f>G313*G$5+$C$1</f>
        <v>54572.475413249333</v>
      </c>
      <c r="H314" s="1">
        <f>H313*H$5+$C$1</f>
        <v>58573.452050651038</v>
      </c>
      <c r="I314" s="1">
        <f>I313*I$5+$C$1</f>
        <v>62915.513786007206</v>
      </c>
      <c r="J314" s="1">
        <f>J313*J$5+$C$1</f>
        <v>66173.98858763765</v>
      </c>
      <c r="K314" s="1">
        <f>K313*K$5+$C$1</f>
        <v>67628.896208734019</v>
      </c>
    </row>
    <row r="315" spans="1:11" x14ac:dyDescent="0.25">
      <c r="A315">
        <f t="shared" si="19"/>
        <v>301</v>
      </c>
      <c r="B315">
        <f>A315/12</f>
        <v>25.083333333333332</v>
      </c>
      <c r="C315" s="1">
        <f t="shared" si="18"/>
        <v>30100</v>
      </c>
      <c r="D315" s="1">
        <f>D314*D$5+$C$1</f>
        <v>44558.862262890012</v>
      </c>
      <c r="E315" s="1">
        <f>E314*E$5+$C$1</f>
        <v>47721.280174798056</v>
      </c>
      <c r="F315" s="1">
        <f>F314*F$5+$C$1</f>
        <v>51151.395570417233</v>
      </c>
      <c r="G315" s="1">
        <f>G314*G$5+$C$1</f>
        <v>54873.018858903051</v>
      </c>
      <c r="H315" s="1">
        <f>H314*H$5+$C$1</f>
        <v>58912.087544740985</v>
      </c>
      <c r="I315" s="1">
        <f>I314*I$5+$C$1</f>
        <v>63296.853020869297</v>
      </c>
      <c r="J315" s="1">
        <f>J314*J$5+$C$1</f>
        <v>66588.247212205722</v>
      </c>
      <c r="K315" s="1">
        <f>K314*K$5+$C$1</f>
        <v>68058.083280708364</v>
      </c>
    </row>
    <row r="316" spans="1:11" x14ac:dyDescent="0.25">
      <c r="A316">
        <f t="shared" si="19"/>
        <v>302</v>
      </c>
      <c r="B316">
        <f>A316/12</f>
        <v>25.166666666666668</v>
      </c>
      <c r="C316" s="1">
        <f t="shared" si="18"/>
        <v>30200</v>
      </c>
      <c r="D316" s="1">
        <f>D315*D$5+$C$1</f>
        <v>44768.756437977223</v>
      </c>
      <c r="E316" s="1">
        <f>E315*E$5+$C$1</f>
        <v>47958.283136924583</v>
      </c>
      <c r="F316" s="1">
        <f>F315*F$5+$C$1</f>
        <v>51418.8519290111</v>
      </c>
      <c r="G316" s="1">
        <f>G315*G$5+$C$1</f>
        <v>55174.666744436094</v>
      </c>
      <c r="H316" s="1">
        <f>H315*H$5+$C$1</f>
        <v>59252.102681751392</v>
      </c>
      <c r="I316" s="1">
        <f>I315*I$5+$C$1</f>
        <v>63679.897489974952</v>
      </c>
      <c r="J316" s="1">
        <f>J315*J$5+$C$1</f>
        <v>67004.473140669943</v>
      </c>
      <c r="K316" s="1">
        <f>K315*K$5+$C$1</f>
        <v>68489.359442457542</v>
      </c>
    </row>
    <row r="317" spans="1:11" x14ac:dyDescent="0.25">
      <c r="A317">
        <f t="shared" si="19"/>
        <v>303</v>
      </c>
      <c r="B317">
        <f>A317/12</f>
        <v>25.25</v>
      </c>
      <c r="C317" s="1">
        <f t="shared" si="18"/>
        <v>30300</v>
      </c>
      <c r="D317" s="1">
        <f>D316*D$5+$C$1</f>
        <v>44979.168268723835</v>
      </c>
      <c r="E317" s="1">
        <f>E316*E$5+$C$1</f>
        <v>48195.966510551494</v>
      </c>
      <c r="F317" s="1">
        <f>F316*F$5+$C$1</f>
        <v>51687.1838701261</v>
      </c>
      <c r="G317" s="1">
        <f>G316*G$5+$C$1</f>
        <v>55477.423128454517</v>
      </c>
      <c r="H317" s="1">
        <f>H316*H$5+$C$1</f>
        <v>59593.503082518291</v>
      </c>
      <c r="I317" s="1">
        <f>I316*I$5+$C$1</f>
        <v>64064.654818618284</v>
      </c>
      <c r="J317" s="1">
        <f>J316*J$5+$C$1</f>
        <v>67422.675715707534</v>
      </c>
      <c r="K317" s="1">
        <f>K316*K$5+$C$1</f>
        <v>68922.734862731653</v>
      </c>
    </row>
    <row r="318" spans="1:11" x14ac:dyDescent="0.25">
      <c r="A318">
        <f t="shared" si="19"/>
        <v>304</v>
      </c>
      <c r="B318">
        <f>A318/12</f>
        <v>25.333333333333332</v>
      </c>
      <c r="C318" s="1">
        <f t="shared" si="18"/>
        <v>30400</v>
      </c>
      <c r="D318" s="1">
        <f>D317*D$5+$C$1</f>
        <v>45190.09903180835</v>
      </c>
      <c r="E318" s="1">
        <f>E317*E$5+$C$1</f>
        <v>48434.332249071296</v>
      </c>
      <c r="F318" s="1">
        <f>F317*F$5+$C$1</f>
        <v>51956.394260191562</v>
      </c>
      <c r="G318" s="1">
        <f>G317*G$5+$C$1</f>
        <v>55781.292084478977</v>
      </c>
      <c r="H318" s="1">
        <f>H317*H$5+$C$1</f>
        <v>59936.294390777701</v>
      </c>
      <c r="I318" s="1">
        <f>I317*I$5+$C$1</f>
        <v>64451.132666191435</v>
      </c>
      <c r="J318" s="1">
        <f>J317*J$5+$C$1</f>
        <v>67842.86432436388</v>
      </c>
      <c r="K318" s="1">
        <f>K317*K$5+$C$1</f>
        <v>69358.219759777727</v>
      </c>
    </row>
    <row r="319" spans="1:11" x14ac:dyDescent="0.25">
      <c r="A319">
        <f t="shared" si="19"/>
        <v>305</v>
      </c>
      <c r="B319">
        <f>A319/12</f>
        <v>25.416666666666668</v>
      </c>
      <c r="C319" s="1">
        <f t="shared" si="18"/>
        <v>30500</v>
      </c>
      <c r="D319" s="1">
        <f>D318*D$5+$C$1</f>
        <v>45401.550007057907</v>
      </c>
      <c r="E319" s="1">
        <f>E318*E$5+$C$1</f>
        <v>48673.382311484485</v>
      </c>
      <c r="F319" s="1">
        <f>F318*F$5+$C$1</f>
        <v>52226.485975020762</v>
      </c>
      <c r="G319" s="1">
        <f>G318*G$5+$C$1</f>
        <v>56086.277700999533</v>
      </c>
      <c r="H319" s="1">
        <f>H318*H$5+$C$1</f>
        <v>60280.482273258916</v>
      </c>
      <c r="I319" s="1">
        <f>I318*I$5+$C$1</f>
        <v>64839.338726337039</v>
      </c>
      <c r="J319" s="1">
        <f>J318*J$5+$C$1</f>
        <v>68265.048398263199</v>
      </c>
      <c r="K319" s="1">
        <f>K318*K$5+$C$1</f>
        <v>69795.824401580627</v>
      </c>
    </row>
    <row r="320" spans="1:11" x14ac:dyDescent="0.25">
      <c r="A320">
        <f t="shared" si="19"/>
        <v>306</v>
      </c>
      <c r="B320">
        <f>A320/12</f>
        <v>25.5</v>
      </c>
      <c r="C320" s="1">
        <f t="shared" si="18"/>
        <v>30600</v>
      </c>
      <c r="D320" s="1">
        <f>D319*D$5+$C$1</f>
        <v>45613.522477456048</v>
      </c>
      <c r="E320" s="1">
        <f>E319*E$5+$C$1</f>
        <v>48913.118662415654</v>
      </c>
      <c r="F320" s="1">
        <f>F319*F$5+$C$1</f>
        <v>52497.461899841641</v>
      </c>
      <c r="G320" s="1">
        <f>G319*G$5+$C$1</f>
        <v>56392.384081530676</v>
      </c>
      <c r="H320" s="1">
        <f>H319*H$5+$C$1</f>
        <v>60626.072419778196</v>
      </c>
      <c r="I320" s="1">
        <f>I319*I$5+$C$1</f>
        <v>65229.280727101388</v>
      </c>
      <c r="J320" s="1">
        <f>J319*J$5+$C$1</f>
        <v>68689.237413820258</v>
      </c>
      <c r="K320" s="1">
        <f>K319*K$5+$C$1</f>
        <v>70235.559106105124</v>
      </c>
    </row>
    <row r="321" spans="1:11" x14ac:dyDescent="0.25">
      <c r="A321">
        <f t="shared" si="19"/>
        <v>307</v>
      </c>
      <c r="B321">
        <f>A321/12</f>
        <v>25.583333333333332</v>
      </c>
      <c r="C321" s="1">
        <f t="shared" si="18"/>
        <v>30700</v>
      </c>
      <c r="D321" s="1">
        <f>D320*D$5+$C$1</f>
        <v>45826.017729150495</v>
      </c>
      <c r="E321" s="1">
        <f>E320*E$5+$C$1</f>
        <v>49153.543272129624</v>
      </c>
      <c r="F321" s="1">
        <f>F320*F$5+$C$1</f>
        <v>52769.324929327624</v>
      </c>
      <c r="G321" s="1">
        <f>G320*G$5+$C$1</f>
        <v>56699.615344666527</v>
      </c>
      <c r="H321" s="1">
        <f>H320*H$5+$C$1</f>
        <v>60973.070543332804</v>
      </c>
      <c r="I321" s="1">
        <f>I320*I$5+$C$1</f>
        <v>65620.966431088265</v>
      </c>
      <c r="J321" s="1">
        <f>J320*J$5+$C$1</f>
        <v>69115.440892453087</v>
      </c>
      <c r="K321" s="1">
        <f>K320*K$5+$C$1</f>
        <v>70677.434241539231</v>
      </c>
    </row>
    <row r="322" spans="1:11" x14ac:dyDescent="0.25">
      <c r="A322">
        <f t="shared" si="19"/>
        <v>308</v>
      </c>
      <c r="B322">
        <f>A322/12</f>
        <v>25.666666666666668</v>
      </c>
      <c r="C322" s="1">
        <f t="shared" si="18"/>
        <v>30800</v>
      </c>
      <c r="D322" s="1">
        <f>D321*D$5+$C$1</f>
        <v>46039.037051460953</v>
      </c>
      <c r="E322" s="1">
        <f>E321*E$5+$C$1</f>
        <v>49394.65811654766</v>
      </c>
      <c r="F322" s="1">
        <f>F321*F$5+$C$1</f>
        <v>53042.077967628546</v>
      </c>
      <c r="G322" s="1">
        <f>G321*G$5+$C$1</f>
        <v>57007.975624136263</v>
      </c>
      <c r="H322" s="1">
        <f>H321*H$5+$C$1</f>
        <v>61321.482380195463</v>
      </c>
      <c r="I322" s="1">
        <f>I321*I$5+$C$1</f>
        <v>66014.403635613475</v>
      </c>
      <c r="J322" s="1">
        <f>J321*J$5+$C$1</f>
        <v>69543.668400796683</v>
      </c>
      <c r="K322" s="1">
        <f>K321*K$5+$C$1</f>
        <v>71121.460226538635</v>
      </c>
    </row>
    <row r="323" spans="1:11" x14ac:dyDescent="0.25">
      <c r="A323">
        <f t="shared" si="19"/>
        <v>309</v>
      </c>
      <c r="B323">
        <f>A323/12</f>
        <v>25.75</v>
      </c>
      <c r="C323" s="1">
        <f t="shared" si="18"/>
        <v>30900</v>
      </c>
      <c r="D323" s="1">
        <f>D322*D$5+$C$1</f>
        <v>46252.581736886939</v>
      </c>
      <c r="E323" s="1">
        <f>E322*E$5+$C$1</f>
        <v>49636.465177263686</v>
      </c>
      <c r="F323" s="1">
        <f>F322*F$5+$C$1</f>
        <v>53315.723928401669</v>
      </c>
      <c r="G323" s="1">
        <f>G322*G$5+$C$1</f>
        <v>57317.469068859711</v>
      </c>
      <c r="H323" s="1">
        <f>H322*H$5+$C$1</f>
        <v>61671.313690009192</v>
      </c>
      <c r="I323" s="1">
        <f>I322*I$5+$C$1</f>
        <v>66409.600172860082</v>
      </c>
      <c r="J323" s="1">
        <f>J322*J$5+$C$1</f>
        <v>69973.929550917761</v>
      </c>
      <c r="K323" s="1">
        <f>K322*K$5+$C$1</f>
        <v>71567.647530472343</v>
      </c>
    </row>
    <row r="324" spans="1:11" x14ac:dyDescent="0.25">
      <c r="A324">
        <f t="shared" si="19"/>
        <v>310</v>
      </c>
      <c r="B324">
        <f>A324/12</f>
        <v>25.833333333333332</v>
      </c>
      <c r="C324" s="1">
        <f t="shared" si="18"/>
        <v>31000</v>
      </c>
      <c r="D324" s="1">
        <f>D323*D$5+$C$1</f>
        <v>46466.653081115626</v>
      </c>
      <c r="E324" s="1">
        <f>E323*E$5+$C$1</f>
        <v>49878.966441560588</v>
      </c>
      <c r="F324" s="1">
        <f>F323*F$5+$C$1</f>
        <v>53590.265734842811</v>
      </c>
      <c r="G324" s="1">
        <f>G323*G$5+$C$1</f>
        <v>57628.099843003205</v>
      </c>
      <c r="H324" s="1">
        <f>H323*H$5+$C$1</f>
        <v>62022.5702558825</v>
      </c>
      <c r="I324" s="1">
        <f>I323*I$5+$C$1</f>
        <v>66806.563910034325</v>
      </c>
      <c r="J324" s="1">
        <f>J323*J$5+$C$1</f>
        <v>70406.234000530487</v>
      </c>
      <c r="K324" s="1">
        <f>K323*K$5+$C$1</f>
        <v>72016.006673669559</v>
      </c>
    </row>
    <row r="325" spans="1:11" x14ac:dyDescent="0.25">
      <c r="A325">
        <f t="shared" si="19"/>
        <v>311</v>
      </c>
      <c r="B325">
        <f>A325/12</f>
        <v>25.916666666666668</v>
      </c>
      <c r="C325" s="1">
        <f t="shared" si="18"/>
        <v>31100</v>
      </c>
      <c r="D325" s="1">
        <f>D324*D$5+$C$1</f>
        <v>46681.252383029707</v>
      </c>
      <c r="E325" s="1">
        <f>E324*E$5+$C$1</f>
        <v>50122.163902426531</v>
      </c>
      <c r="F325" s="1">
        <f>F324*F$5+$C$1</f>
        <v>53865.706319717574</v>
      </c>
      <c r="G325" s="1">
        <f>G324*G$5+$C$1</f>
        <v>57939.872126035589</v>
      </c>
      <c r="H325" s="1">
        <f>H324*H$5+$C$1</f>
        <v>62375.257884484992</v>
      </c>
      <c r="I325" s="1">
        <f>I324*I$5+$C$1</f>
        <v>67205.30274952219</v>
      </c>
      <c r="J325" s="1">
        <f>J324*J$5+$C$1</f>
        <v>70840.591453213303</v>
      </c>
      <c r="K325" s="1">
        <f>K324*K$5+$C$1</f>
        <v>72466.548227667721</v>
      </c>
    </row>
    <row r="326" spans="1:11" x14ac:dyDescent="0.25">
      <c r="A326">
        <f t="shared" si="19"/>
        <v>312</v>
      </c>
      <c r="B326">
        <f>A326/12</f>
        <v>26</v>
      </c>
      <c r="C326" s="1">
        <f t="shared" si="18"/>
        <v>31200</v>
      </c>
      <c r="D326" s="1">
        <f>D325*D$5+$C$1</f>
        <v>46896.380944715253</v>
      </c>
      <c r="E326" s="1">
        <f>E325*E$5+$C$1</f>
        <v>50366.05955857136</v>
      </c>
      <c r="F326" s="1">
        <f>F325*F$5+$C$1</f>
        <v>54142.048625392679</v>
      </c>
      <c r="G326" s="1">
        <f>G325*G$5+$C$1</f>
        <v>58252.790112784453</v>
      </c>
      <c r="H326" s="1">
        <f>H325*H$5+$C$1</f>
        <v>62729.38240614337</v>
      </c>
      <c r="I326" s="1">
        <f>I325*I$5+$C$1</f>
        <v>67605.82462904678</v>
      </c>
      <c r="J326" s="1">
        <f>J325*J$5+$C$1</f>
        <v>71277.011658626667</v>
      </c>
      <c r="K326" s="1">
        <f>K325*K$5+$C$1</f>
        <v>72919.28281546176</v>
      </c>
    </row>
    <row r="327" spans="1:11" x14ac:dyDescent="0.25">
      <c r="A327">
        <f t="shared" si="19"/>
        <v>313</v>
      </c>
      <c r="B327">
        <f>A327/12</f>
        <v>26.083333333333332</v>
      </c>
      <c r="C327" s="1">
        <f t="shared" si="18"/>
        <v>31300</v>
      </c>
      <c r="D327" s="1">
        <f>D326*D$5+$C$1</f>
        <v>47112.040071469644</v>
      </c>
      <c r="E327" s="1">
        <f>E326*E$5+$C$1</f>
        <v>50610.655414442997</v>
      </c>
      <c r="F327" s="1">
        <f>F326*F$5+$C$1</f>
        <v>54419.295603867373</v>
      </c>
      <c r="G327" s="1">
        <f>G326*G$5+$C$1</f>
        <v>58566.858013492587</v>
      </c>
      <c r="H327" s="1">
        <f>H326*H$5+$C$1</f>
        <v>63084.949674937809</v>
      </c>
      <c r="I327" s="1">
        <f>I326*I$5+$C$1</f>
        <v>68008.137521826284</v>
      </c>
      <c r="J327" s="1">
        <f>J326*J$5+$C$1</f>
        <v>71715.504412731971</v>
      </c>
      <c r="K327" s="1">
        <f>K326*K$5+$C$1</f>
        <v>73374.221111754567</v>
      </c>
    </row>
    <row r="328" spans="1:11" x14ac:dyDescent="0.25">
      <c r="A328">
        <f t="shared" si="19"/>
        <v>314</v>
      </c>
      <c r="B328">
        <f>A328/12</f>
        <v>26.166666666666668</v>
      </c>
      <c r="C328" s="1">
        <f t="shared" si="18"/>
        <v>31400</v>
      </c>
      <c r="D328" s="1">
        <f>D327*D$5+$C$1</f>
        <v>47328.231071809467</v>
      </c>
      <c r="E328" s="1">
        <f>E327*E$5+$C$1</f>
        <v>50855.953480243952</v>
      </c>
      <c r="F328" s="1">
        <f>F327*F$5+$C$1</f>
        <v>54697.450216804995</v>
      </c>
      <c r="G328" s="1">
        <f>G327*G$5+$C$1</f>
        <v>58882.080053874619</v>
      </c>
      <c r="H328" s="1">
        <f>H327*H$5+$C$1</f>
        <v>63441.965568798732</v>
      </c>
      <c r="I328" s="1">
        <f>I327*I$5+$C$1</f>
        <v>68412.249436732745</v>
      </c>
      <c r="J328" s="1">
        <f>J327*J$5+$C$1</f>
        <v>72156.079558011348</v>
      </c>
      <c r="K328" s="1">
        <f>K327*K$5+$C$1</f>
        <v>73831.373843208698</v>
      </c>
    </row>
    <row r="329" spans="1:11" x14ac:dyDescent="0.25">
      <c r="A329">
        <f t="shared" si="19"/>
        <v>315</v>
      </c>
      <c r="B329">
        <f>A329/12</f>
        <v>26.25</v>
      </c>
      <c r="C329" s="1">
        <f t="shared" si="18"/>
        <v>31500</v>
      </c>
      <c r="D329" s="1">
        <f>D328*D$5+$C$1</f>
        <v>47544.955257478476</v>
      </c>
      <c r="E329" s="1">
        <f>E328*E$5+$C$1</f>
        <v>51101.955771947803</v>
      </c>
      <c r="F329" s="1">
        <f>F328*F$5+$C$1</f>
        <v>54976.515435564594</v>
      </c>
      <c r="G329" s="1">
        <f>G328*G$5+$C$1</f>
        <v>59198.460475173873</v>
      </c>
      <c r="H329" s="1">
        <f>H328*H$5+$C$1</f>
        <v>63800.435989603975</v>
      </c>
      <c r="I329" s="1">
        <f>I328*I$5+$C$1</f>
        <v>68818.16841845146</v>
      </c>
      <c r="J329" s="1">
        <f>J328*J$5+$C$1</f>
        <v>72598.746983688645</v>
      </c>
      <c r="K329" s="1">
        <f>K328*K$5+$C$1</f>
        <v>74290.751788699257</v>
      </c>
    </row>
    <row r="330" spans="1:11" x14ac:dyDescent="0.25">
      <c r="A330">
        <f t="shared" si="19"/>
        <v>316</v>
      </c>
      <c r="B330">
        <f>A330/12</f>
        <v>26.333333333333332</v>
      </c>
      <c r="C330" s="1">
        <f t="shared" si="18"/>
        <v>31600</v>
      </c>
      <c r="D330" s="1">
        <f>D329*D$5+$C$1</f>
        <v>47762.213943455528</v>
      </c>
      <c r="E330" s="1">
        <f>E329*E$5+$C$1</f>
        <v>51348.664311315799</v>
      </c>
      <c r="F330" s="1">
        <f>F329*F$5+$C$1</f>
        <v>55256.494241232671</v>
      </c>
      <c r="G330" s="1">
        <f>G329*G$5+$C$1</f>
        <v>59516.003534219431</v>
      </c>
      <c r="H330" s="1">
        <f>H329*H$5+$C$1</f>
        <v>64160.366863276358</v>
      </c>
      <c r="I330" s="1">
        <f>I329*I$5+$C$1</f>
        <v>69225.902547641133</v>
      </c>
      <c r="J330" s="1">
        <f>J329*J$5+$C$1</f>
        <v>73043.516625951394</v>
      </c>
      <c r="K330" s="1">
        <f>K329*K$5+$C$1</f>
        <v>74752.365779568107</v>
      </c>
    </row>
    <row r="331" spans="1:11" x14ac:dyDescent="0.25">
      <c r="A331">
        <f t="shared" si="19"/>
        <v>317</v>
      </c>
      <c r="B331">
        <f>A331/12</f>
        <v>26.416666666666668</v>
      </c>
      <c r="C331" s="1">
        <f t="shared" si="18"/>
        <v>31700</v>
      </c>
      <c r="D331" s="1">
        <f>D330*D$5+$C$1</f>
        <v>47980.008447962573</v>
      </c>
      <c r="E331" s="1">
        <f>E330*E$5+$C$1</f>
        <v>51596.08112591345</v>
      </c>
      <c r="F331" s="1">
        <f>F330*F$5+$C$1</f>
        <v>55537.389624655043</v>
      </c>
      <c r="G331" s="1">
        <f>G330*G$5+$C$1</f>
        <v>59834.713503483414</v>
      </c>
      <c r="H331" s="1">
        <f>H330*H$5+$C$1</f>
        <v>64521.764139881634</v>
      </c>
      <c r="I331" s="1">
        <f>I330*I$5+$C$1</f>
        <v>69635.459941094741</v>
      </c>
      <c r="J331" s="1">
        <f>J330*J$5+$C$1</f>
        <v>73490.398468173822</v>
      </c>
      <c r="K331" s="1">
        <f>K330*K$5+$C$1</f>
        <v>75216.226699879175</v>
      </c>
    </row>
    <row r="332" spans="1:11" x14ac:dyDescent="0.25">
      <c r="A332">
        <f t="shared" si="19"/>
        <v>318</v>
      </c>
      <c r="B332">
        <f>A332/12</f>
        <v>26.5</v>
      </c>
      <c r="C332" s="1">
        <f t="shared" si="18"/>
        <v>31800</v>
      </c>
      <c r="D332" s="1">
        <f>D331*D$5+$C$1</f>
        <v>48198.340092472659</v>
      </c>
      <c r="E332" s="1">
        <f>E331*E$5+$C$1</f>
        <v>51844.208249127209</v>
      </c>
      <c r="F332" s="1">
        <f>F331*F$5+$C$1</f>
        <v>55819.204586468761</v>
      </c>
      <c r="G332" s="1">
        <f>G331*G$5+$C$1</f>
        <v>60154.59467113846</v>
      </c>
      <c r="H332" s="1">
        <f>H331*H$5+$C$1</f>
        <v>64884.633793726876</v>
      </c>
      <c r="I332" s="1">
        <f>I331*I$5+$C$1</f>
        <v>70046.848751901125</v>
      </c>
      <c r="J332" s="1">
        <f>J331*J$5+$C$1</f>
        <v>73939.402541140968</v>
      </c>
      <c r="K332" s="1">
        <f>K331*K$5+$C$1</f>
        <v>75682.345486675142</v>
      </c>
    </row>
    <row r="333" spans="1:11" x14ac:dyDescent="0.25">
      <c r="A333">
        <f t="shared" si="19"/>
        <v>319</v>
      </c>
      <c r="B333">
        <f>A333/12</f>
        <v>26.583333333333332</v>
      </c>
      <c r="C333" s="1">
        <f t="shared" si="18"/>
        <v>31900</v>
      </c>
      <c r="D333" s="1">
        <f>D332*D$5+$C$1</f>
        <v>48417.210201717935</v>
      </c>
      <c r="E333" s="1">
        <f>E332*E$5+$C$1</f>
        <v>52093.047720181174</v>
      </c>
      <c r="F333" s="1">
        <f>F332*F$5+$C$1</f>
        <v>56101.942137134181</v>
      </c>
      <c r="G333" s="1">
        <f>G332*G$5+$C$1</f>
        <v>60475.65134111543</v>
      </c>
      <c r="H333" s="1">
        <f>H332*H$5+$C$1</f>
        <v>65248.981823459209</v>
      </c>
      <c r="I333" s="1">
        <f>I332*I$5+$C$1</f>
        <v>70460.077169607277</v>
      </c>
      <c r="J333" s="1">
        <f>J332*J$5+$C$1</f>
        <v>74390.538923273809</v>
      </c>
      <c r="K333" s="1">
        <f>K332*K$5+$C$1</f>
        <v>76150.733130235298</v>
      </c>
    </row>
    <row r="334" spans="1:11" x14ac:dyDescent="0.25">
      <c r="A334">
        <f t="shared" si="19"/>
        <v>320</v>
      </c>
      <c r="B334">
        <f>A334/12</f>
        <v>26.666666666666668</v>
      </c>
      <c r="C334" s="1">
        <f t="shared" si="18"/>
        <v>32000</v>
      </c>
      <c r="D334" s="1">
        <f>D333*D$5+$C$1</f>
        <v>48636.620103697707</v>
      </c>
      <c r="E334" s="1">
        <f>E333*E$5+$C$1</f>
        <v>52342.601584153839</v>
      </c>
      <c r="F334" s="1">
        <f>F333*F$5+$C$1</f>
        <v>56385.605296967136</v>
      </c>
      <c r="G334" s="1">
        <f>G333*G$5+$C$1</f>
        <v>60797.887833161301</v>
      </c>
      <c r="H334" s="1">
        <f>H333*H$5+$C$1</f>
        <v>65614.814252165001</v>
      </c>
      <c r="I334" s="1">
        <f>I333*I$5+$C$1</f>
        <v>70875.153420381379</v>
      </c>
      <c r="J334" s="1">
        <f>J333*J$5+$C$1</f>
        <v>74843.817740855506</v>
      </c>
      <c r="K334" s="1">
        <f>K333*K$5+$C$1</f>
        <v>76621.400674334669</v>
      </c>
    </row>
    <row r="335" spans="1:11" x14ac:dyDescent="0.25">
      <c r="A335">
        <f t="shared" si="19"/>
        <v>321</v>
      </c>
      <c r="B335">
        <f>A335/12</f>
        <v>26.75</v>
      </c>
      <c r="C335" s="1">
        <f t="shared" si="18"/>
        <v>32100</v>
      </c>
      <c r="D335" s="1">
        <f>D334*D$5+$C$1</f>
        <v>48856.571129686476</v>
      </c>
      <c r="E335" s="1">
        <f>E334*E$5+$C$1</f>
        <v>52592.871891994924</v>
      </c>
      <c r="F335" s="1">
        <f>F334*F$5+$C$1</f>
        <v>56670.197096171185</v>
      </c>
      <c r="G335" s="1">
        <f>G334*G$5+$C$1</f>
        <v>61121.308482897308</v>
      </c>
      <c r="H335" s="1">
        <f>H334*H$5+$C$1</f>
        <v>65982.13712746941</v>
      </c>
      <c r="I335" s="1">
        <f>I334*I$5+$C$1</f>
        <v>71292.085767176555</v>
      </c>
      <c r="J335" s="1">
        <f>J334*J$5+$C$1</f>
        <v>75299.249168258655</v>
      </c>
      <c r="K335" s="1">
        <f>K334*K$5+$C$1</f>
        <v>77094.35921650441</v>
      </c>
    </row>
    <row r="336" spans="1:11" x14ac:dyDescent="0.25">
      <c r="A336">
        <f t="shared" si="19"/>
        <v>322</v>
      </c>
      <c r="B336">
        <f>A336/12</f>
        <v>26.833333333333332</v>
      </c>
      <c r="C336" s="1">
        <f t="shared" ref="C336:C374" si="20">C335+$C$1</f>
        <v>32200</v>
      </c>
      <c r="D336" s="1">
        <f>D335*D$5+$C$1</f>
        <v>49077.064614242023</v>
      </c>
      <c r="E336" s="1">
        <f>E335*E$5+$C$1</f>
        <v>52843.860700542216</v>
      </c>
      <c r="F336" s="1">
        <f>F335*F$5+$C$1</f>
        <v>56955.720574869971</v>
      </c>
      <c r="G336" s="1">
        <f>G335*G$5+$C$1</f>
        <v>61445.917641877262</v>
      </c>
      <c r="H336" s="1">
        <f>H335*H$5+$C$1</f>
        <v>66350.956521636384</v>
      </c>
      <c r="I336" s="1">
        <f>I335*I$5+$C$1</f>
        <v>71710.882509895382</v>
      </c>
      <c r="J336" s="1">
        <f>J335*J$5+$C$1</f>
        <v>75756.843428173728</v>
      </c>
      <c r="K336" s="1">
        <f>K335*K$5+$C$1</f>
        <v>77569.619908293462</v>
      </c>
    </row>
    <row r="337" spans="1:11" x14ac:dyDescent="0.25">
      <c r="A337">
        <f t="shared" ref="A337:A374" si="21">A336+1</f>
        <v>323</v>
      </c>
      <c r="B337">
        <f>A337/12</f>
        <v>26.916666666666668</v>
      </c>
      <c r="C337" s="1">
        <f t="shared" si="20"/>
        <v>32300</v>
      </c>
      <c r="D337" s="1">
        <f>D336*D$5+$C$1</f>
        <v>49298.10189521352</v>
      </c>
      <c r="E337" s="1">
        <f>E336*E$5+$C$1</f>
        <v>53095.570072538467</v>
      </c>
      <c r="F337" s="1">
        <f>F336*F$5+$C$1</f>
        <v>57242.178783139731</v>
      </c>
      <c r="G337" s="1">
        <f>G336*G$5+$C$1</f>
        <v>61771.719677646099</v>
      </c>
      <c r="H337" s="1">
        <f>H336*H$5+$C$1</f>
        <v>66721.278531668999</v>
      </c>
      <c r="I337" s="1">
        <f>I336*I$5+$C$1</f>
        <v>72131.551985555081</v>
      </c>
      <c r="J337" s="1">
        <f>J336*J$5+$C$1</f>
        <v>76216.610791838481</v>
      </c>
      <c r="K337" s="1">
        <f>K336*K$5+$C$1</f>
        <v>78047.193955531518</v>
      </c>
    </row>
    <row r="338" spans="1:11" x14ac:dyDescent="0.25">
      <c r="A338">
        <f t="shared" si="21"/>
        <v>324</v>
      </c>
      <c r="B338">
        <f>A338/12</f>
        <v>27</v>
      </c>
      <c r="C338" s="1">
        <f t="shared" si="20"/>
        <v>32400</v>
      </c>
      <c r="D338" s="1">
        <f>D337*D$5+$C$1</f>
        <v>49519.684313749633</v>
      </c>
      <c r="E338" s="1">
        <f>E337*E$5+$C$1</f>
        <v>53348.002076648365</v>
      </c>
      <c r="F338" s="1">
        <f>F337*F$5+$C$1</f>
        <v>57529.57478104184</v>
      </c>
      <c r="G338" s="1">
        <f>G337*G$5+$C$1</f>
        <v>62098.718973798663</v>
      </c>
      <c r="H338" s="1">
        <f>H337*H$5+$C$1</f>
        <v>67093.109279410302</v>
      </c>
      <c r="I338" s="1">
        <f>I337*I$5+$C$1</f>
        <v>72554.102568453527</v>
      </c>
      <c r="J338" s="1">
        <f>J337*J$5+$C$1</f>
        <v>76678.561579268528</v>
      </c>
      <c r="K338" s="1">
        <f>K337*K$5+$C$1</f>
        <v>78527.092618593204</v>
      </c>
    </row>
    <row r="339" spans="1:11" x14ac:dyDescent="0.25">
      <c r="A339">
        <f t="shared" si="21"/>
        <v>325</v>
      </c>
      <c r="B339">
        <f>A339/12</f>
        <v>27.083333333333332</v>
      </c>
      <c r="C339" s="1">
        <f t="shared" si="20"/>
        <v>32500</v>
      </c>
      <c r="D339" s="1">
        <f>D338*D$5+$C$1</f>
        <v>49741.813214306654</v>
      </c>
      <c r="E339" s="1">
        <f>E338*E$5+$C$1</f>
        <v>53601.158787475513</v>
      </c>
      <c r="F339" s="1">
        <f>F338*F$5+$C$1</f>
        <v>57817.911638655525</v>
      </c>
      <c r="G339" s="1">
        <f>G338*G$5+$C$1</f>
        <v>62426.919930038661</v>
      </c>
      <c r="H339" s="1">
        <f>H338*H$5+$C$1</f>
        <v>67466.454911644469</v>
      </c>
      <c r="I339" s="1">
        <f>I338*I$5+$C$1</f>
        <v>72978.542670335912</v>
      </c>
      <c r="J339" s="1">
        <f>J338*J$5+$C$1</f>
        <v>77142.706159488982</v>
      </c>
      <c r="K339" s="1">
        <f>K338*K$5+$C$1</f>
        <v>79009.327212663586</v>
      </c>
    </row>
    <row r="340" spans="1:11" x14ac:dyDescent="0.25">
      <c r="A340">
        <f t="shared" si="21"/>
        <v>326</v>
      </c>
      <c r="B340">
        <f>A340/12</f>
        <v>27.166666666666668</v>
      </c>
      <c r="C340" s="1">
        <f t="shared" si="20"/>
        <v>32600</v>
      </c>
      <c r="D340" s="1">
        <f>D339*D$5+$C$1</f>
        <v>49964.489944656678</v>
      </c>
      <c r="E340" s="1">
        <f>E339*E$5+$C$1</f>
        <v>53855.042285579497</v>
      </c>
      <c r="F340" s="1">
        <f>F339*F$5+$C$1</f>
        <v>58107.19243611065</v>
      </c>
      <c r="G340" s="1">
        <f>G339*G$5+$C$1</f>
        <v>62756.326962237887</v>
      </c>
      <c r="H340" s="1">
        <f>H339*H$5+$C$1</f>
        <v>67841.32160019844</v>
      </c>
      <c r="I340" s="1">
        <f>I339*I$5+$C$1</f>
        <v>73404.880740562236</v>
      </c>
      <c r="J340" s="1">
        <f>J339*J$5+$C$1</f>
        <v>77609.054950767197</v>
      </c>
      <c r="K340" s="1">
        <f>K339*K$5+$C$1</f>
        <v>79493.909108004955</v>
      </c>
    </row>
    <row r="341" spans="1:11" x14ac:dyDescent="0.25">
      <c r="A341">
        <f t="shared" si="21"/>
        <v>327</v>
      </c>
      <c r="B341">
        <f>A341/12</f>
        <v>27.25</v>
      </c>
      <c r="C341" s="1">
        <f t="shared" si="20"/>
        <v>32700</v>
      </c>
      <c r="D341" s="1">
        <f>D340*D$5+$C$1</f>
        <v>50187.715855895753</v>
      </c>
      <c r="E341" s="1">
        <f>E340*E$5+$C$1</f>
        <v>54109.654657492989</v>
      </c>
      <c r="F341" s="1">
        <f>F340*F$5+$C$1</f>
        <v>58397.420263620632</v>
      </c>
      <c r="G341" s="1">
        <f>G340*G$5+$C$1</f>
        <v>63086.944502495608</v>
      </c>
      <c r="H341" s="1">
        <f>H340*H$5+$C$1</f>
        <v>68217.715542043952</v>
      </c>
      <c r="I341" s="1">
        <f>I340*I$5+$C$1</f>
        <v>73833.125266275485</v>
      </c>
      <c r="J341" s="1">
        <f>J340*J$5+$C$1</f>
        <v>78077.618420846615</v>
      </c>
      <c r="K341" s="1">
        <f>K340*K$5+$C$1</f>
        <v>79980.84973022496</v>
      </c>
    </row>
    <row r="342" spans="1:11" x14ac:dyDescent="0.25">
      <c r="A342">
        <f t="shared" si="21"/>
        <v>328</v>
      </c>
      <c r="B342">
        <f>A342/12</f>
        <v>27.333333333333332</v>
      </c>
      <c r="C342" s="1">
        <f t="shared" si="20"/>
        <v>32800</v>
      </c>
      <c r="D342" s="1">
        <f>D341*D$5+$C$1</f>
        <v>50411.492302452112</v>
      </c>
      <c r="E342" s="1">
        <f>E341*E$5+$C$1</f>
        <v>54364.997995738864</v>
      </c>
      <c r="F342" s="1">
        <f>F341*F$5+$C$1</f>
        <v>58688.598221515436</v>
      </c>
      <c r="G342" s="1">
        <f>G341*G$5+$C$1</f>
        <v>63418.776999198213</v>
      </c>
      <c r="H342" s="1">
        <f>H341*H$5+$C$1</f>
        <v>68595.642959399949</v>
      </c>
      <c r="I342" s="1">
        <f>I341*I$5+$C$1</f>
        <v>74263.284772570594</v>
      </c>
      <c r="J342" s="1">
        <f>J341*J$5+$C$1</f>
        <v>78548.407087181738</v>
      </c>
      <c r="K342" s="1">
        <f>K341*K$5+$C$1</f>
        <v>80470.160560545934</v>
      </c>
    </row>
    <row r="343" spans="1:11" x14ac:dyDescent="0.25">
      <c r="A343">
        <f t="shared" si="21"/>
        <v>329</v>
      </c>
      <c r="B343">
        <f>A343/12</f>
        <v>27.416666666666668</v>
      </c>
      <c r="C343" s="1">
        <f t="shared" si="20"/>
        <v>32900</v>
      </c>
      <c r="D343" s="1">
        <f>D342*D$5+$C$1</f>
        <v>50635.820642094368</v>
      </c>
      <c r="E343" s="1">
        <f>E342*E$5+$C$1</f>
        <v>54621.074398847435</v>
      </c>
      <c r="F343" s="1">
        <f>F342*F$5+$C$1</f>
        <v>58980.7294202747</v>
      </c>
      <c r="G343" s="1">
        <f>G342*G$5+$C$1</f>
        <v>63751.828917079074</v>
      </c>
      <c r="H343" s="1">
        <f>H342*H$5+$C$1</f>
        <v>68975.110099835496</v>
      </c>
      <c r="I343" s="1">
        <f>I342*I$5+$C$1</f>
        <v>74695.36782266415</v>
      </c>
      <c r="J343" s="1">
        <f>J342*J$5+$C$1</f>
        <v>79021.431517174191</v>
      </c>
      <c r="K343" s="1">
        <f>K342*K$5+$C$1</f>
        <v>80961.853136075661</v>
      </c>
    </row>
    <row r="344" spans="1:11" x14ac:dyDescent="0.25">
      <c r="A344">
        <f t="shared" si="21"/>
        <v>330</v>
      </c>
      <c r="B344">
        <f>A344/12</f>
        <v>27.5</v>
      </c>
      <c r="C344" s="1">
        <f t="shared" si="20"/>
        <v>33000</v>
      </c>
      <c r="D344" s="1">
        <f>D343*D$5+$C$1</f>
        <v>50860.70223593976</v>
      </c>
      <c r="E344" s="1">
        <f>E343*E$5+$C$1</f>
        <v>54877.885971373675</v>
      </c>
      <c r="F344" s="1">
        <f>F343*F$5+$C$1</f>
        <v>59273.816980560965</v>
      </c>
      <c r="G344" s="1">
        <f>G343*G$5+$C$1</f>
        <v>64086.104737278598</v>
      </c>
      <c r="H344" s="1">
        <f>H343*H$5+$C$1</f>
        <v>69356.123236372994</v>
      </c>
      <c r="I344" s="1">
        <f>I343*I$5+$C$1</f>
        <v>75129.38301806488</v>
      </c>
      <c r="J344" s="1">
        <f>J343*J$5+$C$1</f>
        <v>79496.702328409927</v>
      </c>
      <c r="K344" s="1">
        <f>K343*K$5+$C$1</f>
        <v>81455.939050079382</v>
      </c>
    </row>
    <row r="345" spans="1:11" x14ac:dyDescent="0.25">
      <c r="A345">
        <f t="shared" si="21"/>
        <v>331</v>
      </c>
      <c r="B345">
        <f>A345/12</f>
        <v>27.583333333333332</v>
      </c>
      <c r="C345" s="1">
        <f t="shared" si="20"/>
        <v>33100</v>
      </c>
      <c r="D345" s="1">
        <f>D344*D$5+$C$1</f>
        <v>51086.1384484624</v>
      </c>
      <c r="E345" s="1">
        <f>E344*E$5+$C$1</f>
        <v>55135.434823914526</v>
      </c>
      <c r="F345" s="1">
        <f>F344*F$5+$C$1</f>
        <v>59567.864033253005</v>
      </c>
      <c r="G345" s="1">
        <f>G344*G$5+$C$1</f>
        <v>64421.608957404533</v>
      </c>
      <c r="H345" s="1">
        <f>H344*H$5+$C$1</f>
        <v>69738.688667591952</v>
      </c>
      <c r="I345" s="1">
        <f>I344*I$5+$C$1</f>
        <v>75565.338998744875</v>
      </c>
      <c r="J345" s="1">
        <f>J344*J$5+$C$1</f>
        <v>79974.230188897549</v>
      </c>
      <c r="K345" s="1">
        <f>K344*K$5+$C$1</f>
        <v>81952.429952253151</v>
      </c>
    </row>
    <row r="346" spans="1:11" x14ac:dyDescent="0.25">
      <c r="A346">
        <f t="shared" si="21"/>
        <v>332</v>
      </c>
      <c r="B346">
        <f>A346/12</f>
        <v>27.666666666666668</v>
      </c>
      <c r="C346" s="1">
        <f t="shared" si="20"/>
        <v>33200</v>
      </c>
      <c r="D346" s="1">
        <f>D345*D$5+$C$1</f>
        <v>51312.130647501566</v>
      </c>
      <c r="E346" s="1">
        <f>E345*E$5+$C$1</f>
        <v>55393.723073126239</v>
      </c>
      <c r="F346" s="1">
        <f>F345*F$5+$C$1</f>
        <v>59862.873719479277</v>
      </c>
      <c r="G346" s="1">
        <f>G345*G$5+$C$1</f>
        <v>64758.346091592473</v>
      </c>
      <c r="H346" s="1">
        <f>H345*H$5+$C$1</f>
        <v>70122.812717733032</v>
      </c>
      <c r="I346" s="1">
        <f>I345*I$5+$C$1</f>
        <v>76003.244443311545</v>
      </c>
      <c r="J346" s="1">
        <f>J345*J$5+$C$1</f>
        <v>80454.025817307775</v>
      </c>
      <c r="K346" s="1">
        <f>K345*K$5+$C$1</f>
        <v>82451.337548998476</v>
      </c>
    </row>
    <row r="347" spans="1:11" x14ac:dyDescent="0.25">
      <c r="A347">
        <f t="shared" si="21"/>
        <v>333</v>
      </c>
      <c r="B347">
        <f>A347/12</f>
        <v>27.75</v>
      </c>
      <c r="C347" s="1">
        <f t="shared" si="20"/>
        <v>33300</v>
      </c>
      <c r="D347" s="1">
        <f>D346*D$5+$C$1</f>
        <v>51538.68020427</v>
      </c>
      <c r="E347" s="1">
        <f>E346*E$5+$C$1</f>
        <v>55652.752841741763</v>
      </c>
      <c r="F347" s="1">
        <f>F346*F$5+$C$1</f>
        <v>60158.84919065149</v>
      </c>
      <c r="G347" s="1">
        <f>G346*G$5+$C$1</f>
        <v>65096.320670566602</v>
      </c>
      <c r="H347" s="1">
        <f>H346*H$5+$C$1</f>
        <v>70508.50173680266</v>
      </c>
      <c r="I347" s="1">
        <f>I346*I$5+$C$1</f>
        <v>76443.108069180453</v>
      </c>
      <c r="J347" s="1">
        <f>J346*J$5+$C$1</f>
        <v>80936.099983214008</v>
      </c>
      <c r="K347" s="1">
        <f>K346*K$5+$C$1</f>
        <v>82952.673603698393</v>
      </c>
    </row>
    <row r="348" spans="1:11" x14ac:dyDescent="0.25">
      <c r="A348">
        <f t="shared" si="21"/>
        <v>334</v>
      </c>
      <c r="B348">
        <f>A348/12</f>
        <v>27.833333333333332</v>
      </c>
      <c r="C348" s="1">
        <f t="shared" si="20"/>
        <v>33400</v>
      </c>
      <c r="D348" s="1">
        <f>D347*D$5+$C$1</f>
        <v>51765.788493362219</v>
      </c>
      <c r="E348" s="1">
        <f>E347*E$5+$C$1</f>
        <v>55912.526258588208</v>
      </c>
      <c r="F348" s="1">
        <f>F347*F$5+$C$1</f>
        <v>60455.793608498228</v>
      </c>
      <c r="G348" s="1">
        <f>G347*G$5+$C$1</f>
        <v>65435.537241700651</v>
      </c>
      <c r="H348" s="1">
        <f>H347*H$5+$C$1</f>
        <v>70895.762100677981</v>
      </c>
      <c r="I348" s="1">
        <f>I347*I$5+$C$1</f>
        <v>76884.938632748803</v>
      </c>
      <c r="J348" s="1">
        <f>J347*J$5+$C$1</f>
        <v>81420.46350733412</v>
      </c>
      <c r="K348" s="1">
        <f>K347*K$5+$C$1</f>
        <v>83456.449936994788</v>
      </c>
    </row>
    <row r="349" spans="1:11" x14ac:dyDescent="0.25">
      <c r="A349">
        <f t="shared" si="21"/>
        <v>335</v>
      </c>
      <c r="B349">
        <f>A349/12</f>
        <v>27.916666666666668</v>
      </c>
      <c r="C349" s="1">
        <f t="shared" si="20"/>
        <v>33500</v>
      </c>
      <c r="D349" s="1">
        <f>D348*D$5+$C$1</f>
        <v>51993.456892762864</v>
      </c>
      <c r="E349" s="1">
        <f>E348*E$5+$C$1</f>
        <v>56173.045458604327</v>
      </c>
      <c r="F349" s="1">
        <f>F348*F$5+$C$1</f>
        <v>60753.710145098776</v>
      </c>
      <c r="G349" s="1">
        <f>G348*G$5+$C$1</f>
        <v>65776.000369079091</v>
      </c>
      <c r="H349" s="1">
        <f>H348*H$5+$C$1</f>
        <v>71284.600211212222</v>
      </c>
      <c r="I349" s="1">
        <f>I348*I$5+$C$1</f>
        <v>77328.744929569788</v>
      </c>
      <c r="J349" s="1">
        <f>J348*J$5+$C$1</f>
        <v>81907.127261773261</v>
      </c>
      <c r="K349" s="1">
        <f>K348*K$5+$C$1</f>
        <v>83962.678427067134</v>
      </c>
    </row>
    <row r="350" spans="1:11" x14ac:dyDescent="0.25">
      <c r="A350">
        <f t="shared" si="21"/>
        <v>336</v>
      </c>
      <c r="B350">
        <f>A350/12</f>
        <v>28</v>
      </c>
      <c r="C350" s="1">
        <f t="shared" si="20"/>
        <v>33600</v>
      </c>
      <c r="D350" s="1">
        <f>D349*D$5+$C$1</f>
        <v>52221.686783855061</v>
      </c>
      <c r="E350" s="1">
        <f>E349*E$5+$C$1</f>
        <v>56434.312582858067</v>
      </c>
      <c r="F350" s="1">
        <f>F349*F$5+$C$1</f>
        <v>61052.601982916967</v>
      </c>
      <c r="G350" s="1">
        <f>G349*G$5+$C$1</f>
        <v>66117.714633558528</v>
      </c>
      <c r="H350" s="1">
        <f>H349*H$5+$C$1</f>
        <v>71675.022496340593</v>
      </c>
      <c r="I350" s="1">
        <f>I349*I$5+$C$1</f>
        <v>77774.535794527648</v>
      </c>
      <c r="J350" s="1">
        <f>J349*J$5+$C$1</f>
        <v>82396.102170267972</v>
      </c>
      <c r="K350" s="1">
        <f>K349*K$5+$C$1</f>
        <v>84471.371009912516</v>
      </c>
    </row>
    <row r="351" spans="1:11" x14ac:dyDescent="0.25">
      <c r="A351">
        <f t="shared" si="21"/>
        <v>337</v>
      </c>
      <c r="B351">
        <f>A351/12</f>
        <v>28.083333333333332</v>
      </c>
      <c r="C351" s="1">
        <f t="shared" si="20"/>
        <v>33700</v>
      </c>
      <c r="D351" s="1">
        <f>D350*D$5+$C$1</f>
        <v>52450.479551428791</v>
      </c>
      <c r="E351" s="1">
        <f>E350*E$5+$C$1</f>
        <v>56696.329778564163</v>
      </c>
      <c r="F351" s="1">
        <f>F350*F$5+$C$1</f>
        <v>61352.472314835199</v>
      </c>
      <c r="G351" s="1">
        <f>G350*G$5+$C$1</f>
        <v>66460.684632829332</v>
      </c>
      <c r="H351" s="1">
        <f>H350*H$5+$C$1</f>
        <v>72067.035410186465</v>
      </c>
      <c r="I351" s="1">
        <f>I350*I$5+$C$1</f>
        <v>78222.32010201356</v>
      </c>
      <c r="J351" s="1">
        <f>J350*J$5+$C$1</f>
        <v>82887.399208431321</v>
      </c>
      <c r="K351" s="1">
        <f>K350*K$5+$C$1</f>
        <v>84982.539679627123</v>
      </c>
    </row>
    <row r="352" spans="1:11" x14ac:dyDescent="0.25">
      <c r="A352">
        <f t="shared" si="21"/>
        <v>338</v>
      </c>
      <c r="B352">
        <f>A352/12</f>
        <v>28.166666666666668</v>
      </c>
      <c r="C352" s="1">
        <f t="shared" si="20"/>
        <v>33800</v>
      </c>
      <c r="D352" s="1">
        <f>D351*D$5+$C$1</f>
        <v>52679.836583689314</v>
      </c>
      <c r="E352" s="1">
        <f>E351*E$5+$C$1</f>
        <v>56959.099199101787</v>
      </c>
      <c r="F352" s="1">
        <f>F351*F$5+$C$1</f>
        <v>61653.324344188535</v>
      </c>
      <c r="G352" s="1">
        <f>G351*G$5+$C$1</f>
        <v>66804.914981477516</v>
      </c>
      <c r="H352" s="1">
        <f>H351*H$5+$C$1</f>
        <v>72460.645433168131</v>
      </c>
      <c r="I352" s="1">
        <f>I351*I$5+$C$1</f>
        <v>78672.106766102326</v>
      </c>
      <c r="J352" s="1">
        <f>J351*J$5+$C$1</f>
        <v>83381.029403999317</v>
      </c>
      <c r="K352" s="1">
        <f>K351*K$5+$C$1</f>
        <v>85496.196488688976</v>
      </c>
    </row>
    <row r="353" spans="1:11" x14ac:dyDescent="0.25">
      <c r="A353">
        <f t="shared" si="21"/>
        <v>339</v>
      </c>
      <c r="B353">
        <f>A353/12</f>
        <v>28.25</v>
      </c>
      <c r="C353" s="1">
        <f t="shared" si="20"/>
        <v>33900</v>
      </c>
      <c r="D353" s="1">
        <f>D352*D$5+$C$1</f>
        <v>52909.759272265561</v>
      </c>
      <c r="E353" s="1">
        <f>E352*E$5+$C$1</f>
        <v>57222.623004032248</v>
      </c>
      <c r="F353" s="1">
        <f>F352*F$5+$C$1</f>
        <v>61955.161284798916</v>
      </c>
      <c r="G353" s="1">
        <f>G352*G$5+$C$1</f>
        <v>67150.410311046828</v>
      </c>
      <c r="H353" s="1">
        <f>H352*H$5+$C$1</f>
        <v>72855.859072105915</v>
      </c>
      <c r="I353" s="1">
        <f>I352*I$5+$C$1</f>
        <v>79123.904740729806</v>
      </c>
      <c r="J353" s="1">
        <f>J352*J$5+$C$1</f>
        <v>83877.003837078373</v>
      </c>
      <c r="K353" s="1">
        <f>K352*K$5+$C$1</f>
        <v>86012.353548242172</v>
      </c>
    </row>
    <row r="354" spans="1:11" x14ac:dyDescent="0.25">
      <c r="A354">
        <f t="shared" si="21"/>
        <v>340</v>
      </c>
      <c r="B354">
        <f>A354/12</f>
        <v>28.333333333333332</v>
      </c>
      <c r="C354" s="1">
        <f t="shared" si="20"/>
        <v>34000</v>
      </c>
      <c r="D354" s="1">
        <f>D353*D$5+$C$1</f>
        <v>53140.249012218614</v>
      </c>
      <c r="E354" s="1">
        <f>E353*E$5+$C$1</f>
        <v>57486.903359116732</v>
      </c>
      <c r="F354" s="1">
        <f>F353*F$5+$C$1</f>
        <v>62257.986361009513</v>
      </c>
      <c r="G354" s="1">
        <f>G353*G$5+$C$1</f>
        <v>67497.175270101056</v>
      </c>
      <c r="H354" s="1">
        <f>H353*H$5+$C$1</f>
        <v>73252.682860329718</v>
      </c>
      <c r="I354" s="1">
        <f>I353*I$5+$C$1</f>
        <v>79577.723019871148</v>
      </c>
      <c r="J354" s="1">
        <f>J353*J$5+$C$1</f>
        <v>84375.333640394092</v>
      </c>
      <c r="K354" s="1">
        <f>K353*K$5+$C$1</f>
        <v>86531.023028382406</v>
      </c>
    </row>
    <row r="355" spans="1:11" x14ac:dyDescent="0.25">
      <c r="A355">
        <f t="shared" si="21"/>
        <v>341</v>
      </c>
      <c r="B355">
        <f>A355/12</f>
        <v>28.416666666666668</v>
      </c>
      <c r="C355" s="1">
        <f t="shared" si="20"/>
        <v>34100</v>
      </c>
      <c r="D355" s="1">
        <f>D354*D$5+$C$1</f>
        <v>53371.307202050142</v>
      </c>
      <c r="E355" s="1">
        <f>E354*E$5+$C$1</f>
        <v>57751.942436334102</v>
      </c>
      <c r="F355" s="1">
        <f>F354*F$5+$C$1</f>
        <v>62561.802807719148</v>
      </c>
      <c r="G355" s="1">
        <f>G354*G$5+$C$1</f>
        <v>67845.214524286552</v>
      </c>
      <c r="H355" s="1">
        <f>H354*H$5+$C$1</f>
        <v>73651.123357787044</v>
      </c>
      <c r="I355" s="1">
        <f>I354*I$5+$C$1</f>
        <v>80033.570637719851</v>
      </c>
      <c r="J355" s="1">
        <f>J354*J$5+$C$1</f>
        <v>84876.02999954109</v>
      </c>
      <c r="K355" s="1">
        <f>K354*K$5+$C$1</f>
        <v>87052.21715844392</v>
      </c>
    </row>
    <row r="356" spans="1:11" x14ac:dyDescent="0.25">
      <c r="A356">
        <f t="shared" si="21"/>
        <v>342</v>
      </c>
      <c r="B356">
        <f>A356/12</f>
        <v>28.5</v>
      </c>
      <c r="C356" s="1">
        <f t="shared" si="20"/>
        <v>34200</v>
      </c>
      <c r="D356" s="1">
        <f>D355*D$5+$C$1</f>
        <v>53602.93524371089</v>
      </c>
      <c r="E356" s="1">
        <f>E355*E$5+$C$1</f>
        <v>58017.742413898763</v>
      </c>
      <c r="F356" s="1">
        <f>F355*F$5+$C$1</f>
        <v>62866.613870416862</v>
      </c>
      <c r="G356" s="1">
        <f>G355*G$5+$C$1</f>
        <v>68194.532756395056</v>
      </c>
      <c r="H356" s="1">
        <f>H355*H$5+$C$1</f>
        <v>74051.187151151418</v>
      </c>
      <c r="I356" s="1">
        <f>I355*I$5+$C$1</f>
        <v>80491.456668867628</v>
      </c>
      <c r="J356" s="1">
        <f>J355*J$5+$C$1</f>
        <v>85379.104153234104</v>
      </c>
      <c r="K356" s="1">
        <f>K355*K$5+$C$1</f>
        <v>87575.948227287867</v>
      </c>
    </row>
    <row r="357" spans="1:11" x14ac:dyDescent="0.25">
      <c r="A357">
        <f t="shared" si="21"/>
        <v>343</v>
      </c>
      <c r="B357">
        <f>A357/12</f>
        <v>28.583333333333332</v>
      </c>
      <c r="C357" s="1">
        <f t="shared" si="20"/>
        <v>34300</v>
      </c>
      <c r="D357" s="1">
        <f>D356*D$5+$C$1</f>
        <v>53835.134542609208</v>
      </c>
      <c r="E357" s="1">
        <f>E356*E$5+$C$1</f>
        <v>58284.30547627854</v>
      </c>
      <c r="F357" s="1">
        <f>F356*F$5+$C$1</f>
        <v>63172.422805216585</v>
      </c>
      <c r="G357" s="1">
        <f>G356*G$5+$C$1</f>
        <v>68545.13466642666</v>
      </c>
      <c r="H357" s="1">
        <f>H356*H$5+$C$1</f>
        <v>74452.880853931318</v>
      </c>
      <c r="I357" s="1">
        <f>I356*I$5+$C$1</f>
        <v>80951.390228485019</v>
      </c>
      <c r="J357" s="1">
        <f>J356*J$5+$C$1</f>
        <v>85884.567393560254</v>
      </c>
      <c r="K357" s="1">
        <f>K356*K$5+$C$1</f>
        <v>88102.228583592048</v>
      </c>
    </row>
    <row r="358" spans="1:11" x14ac:dyDescent="0.25">
      <c r="A358">
        <f t="shared" si="21"/>
        <v>344</v>
      </c>
      <c r="B358">
        <f>A358/12</f>
        <v>28.666666666666668</v>
      </c>
      <c r="C358" s="1">
        <f t="shared" si="20"/>
        <v>34400</v>
      </c>
      <c r="D358" s="1">
        <f>D357*D$5+$C$1</f>
        <v>54067.906507619547</v>
      </c>
      <c r="E358" s="1">
        <f>E357*E$5+$C$1</f>
        <v>58551.633814212662</v>
      </c>
      <c r="F358" s="1">
        <f>F357*F$5+$C$1</f>
        <v>63479.232878891911</v>
      </c>
      <c r="G358" s="1">
        <f>G357*G$5+$C$1</f>
        <v>68897.024971653052</v>
      </c>
      <c r="H358" s="1">
        <f>H357*H$5+$C$1</f>
        <v>74856.21110657946</v>
      </c>
      <c r="I358" s="1">
        <f>I357*I$5+$C$1</f>
        <v>81413.38047250286</v>
      </c>
      <c r="J358" s="1">
        <f>J357*J$5+$C$1</f>
        <v>86392.431066232471</v>
      </c>
      <c r="K358" s="1">
        <f>K357*K$5+$C$1</f>
        <v>88631.070636142089</v>
      </c>
    </row>
    <row r="359" spans="1:11" x14ac:dyDescent="0.25">
      <c r="A359">
        <f t="shared" si="21"/>
        <v>345</v>
      </c>
      <c r="B359">
        <f>A359/12</f>
        <v>28.75</v>
      </c>
      <c r="C359" s="1">
        <f t="shared" si="20"/>
        <v>34500</v>
      </c>
      <c r="D359" s="1">
        <f>D358*D$5+$C$1</f>
        <v>54301.252551091035</v>
      </c>
      <c r="E359" s="1">
        <f>E358*E$5+$C$1</f>
        <v>58819.729624729727</v>
      </c>
      <c r="F359" s="1">
        <f>F358*F$5+$C$1</f>
        <v>63787.047368911008</v>
      </c>
      <c r="G359" s="1">
        <f>G358*G$5+$C$1</f>
        <v>69250.20840668102</v>
      </c>
      <c r="H359" s="1">
        <f>H358*H$5+$C$1</f>
        <v>75261.18457660258</v>
      </c>
      <c r="I359" s="1">
        <f>I358*I$5+$C$1</f>
        <v>81877.436597794556</v>
      </c>
      <c r="J359" s="1">
        <f>J358*J$5+$C$1</f>
        <v>86902.706570844224</v>
      </c>
      <c r="K359" s="1">
        <f>K358*K$5+$C$1</f>
        <v>89162.486854123999</v>
      </c>
    </row>
    <row r="360" spans="1:11" x14ac:dyDescent="0.25">
      <c r="A360">
        <f t="shared" si="21"/>
        <v>346</v>
      </c>
      <c r="B360">
        <f>A360/12</f>
        <v>28.833333333333332</v>
      </c>
      <c r="C360" s="1">
        <f t="shared" si="20"/>
        <v>34600</v>
      </c>
      <c r="D360" s="1">
        <f>D359*D$5+$C$1</f>
        <v>54535.174088856016</v>
      </c>
      <c r="E360" s="1">
        <f>E359*E$5+$C$1</f>
        <v>59088.5951111658</v>
      </c>
      <c r="F360" s="1">
        <f>F359*F$5+$C$1</f>
        <v>64095.86956347162</v>
      </c>
      <c r="G360" s="1">
        <f>G359*G$5+$C$1</f>
        <v>69604.689723516101</v>
      </c>
      <c r="H360" s="1">
        <f>H359*H$5+$C$1</f>
        <v>75667.807958671663</v>
      </c>
      <c r="I360" s="1">
        <f>I359*I$5+$C$1</f>
        <v>82343.567842359174</v>
      </c>
      <c r="J360" s="1">
        <f>J359*J$5+$C$1</f>
        <v>87415.405361125362</v>
      </c>
      <c r="K360" s="1">
        <f>K359*K$5+$C$1</f>
        <v>89696.489767418185</v>
      </c>
    </row>
    <row r="361" spans="1:11" x14ac:dyDescent="0.25">
      <c r="A361">
        <f t="shared" si="21"/>
        <v>347</v>
      </c>
      <c r="B361">
        <f>A361/12</f>
        <v>28.916666666666668</v>
      </c>
      <c r="C361" s="1">
        <f t="shared" si="20"/>
        <v>34700</v>
      </c>
      <c r="D361" s="1">
        <f>D360*D$5+$C$1</f>
        <v>54769.67254023868</v>
      </c>
      <c r="E361" s="1">
        <f>E360*E$5+$C$1</f>
        <v>59358.232483182481</v>
      </c>
      <c r="F361" s="1">
        <f>F360*F$5+$C$1</f>
        <v>64405.702761536188</v>
      </c>
      <c r="G361" s="1">
        <f>G360*G$5+$C$1</f>
        <v>69960.473691626568</v>
      </c>
      <c r="H361" s="1">
        <f>H360*H$5+$C$1</f>
        <v>76076.087974732625</v>
      </c>
      <c r="I361" s="1">
        <f>I360*I$5+$C$1</f>
        <v>82811.783485505308</v>
      </c>
      <c r="J361" s="1">
        <f>J360*J$5+$C$1</f>
        <v>87930.538945199194</v>
      </c>
      <c r="K361" s="1">
        <f>K360*K$5+$C$1</f>
        <v>90233.091966894863</v>
      </c>
    </row>
    <row r="362" spans="1:11" x14ac:dyDescent="0.25">
      <c r="A362">
        <f t="shared" si="21"/>
        <v>348</v>
      </c>
      <c r="B362">
        <f>A362/12</f>
        <v>29</v>
      </c>
      <c r="C362" s="1">
        <f t="shared" si="20"/>
        <v>34800</v>
      </c>
      <c r="D362" s="1">
        <f>D361*D$5+$C$1</f>
        <v>55004.749328063641</v>
      </c>
      <c r="E362" s="1">
        <f>E361*E$5+$C$1</f>
        <v>59628.643956785105</v>
      </c>
      <c r="F362" s="1">
        <f>F361*F$5+$C$1</f>
        <v>64716.550272867105</v>
      </c>
      <c r="G362" s="1">
        <f>G361*G$5+$C$1</f>
        <v>70317.565098007573</v>
      </c>
      <c r="H362" s="1">
        <f>H361*H$5+$C$1</f>
        <v>76486.031374117403</v>
      </c>
      <c r="I362" s="1">
        <f>I361*I$5+$C$1</f>
        <v>83282.092848035842</v>
      </c>
      <c r="J362" s="1">
        <f>J361*J$5+$C$1</f>
        <v>88448.118885840842</v>
      </c>
      <c r="K362" s="1">
        <f>K361*K$5+$C$1</f>
        <v>90772.306104710966</v>
      </c>
    </row>
    <row r="363" spans="1:11" x14ac:dyDescent="0.25">
      <c r="A363">
        <f t="shared" si="21"/>
        <v>349</v>
      </c>
      <c r="B363">
        <f>A363/12</f>
        <v>29.083333333333332</v>
      </c>
      <c r="C363" s="1">
        <f t="shared" si="20"/>
        <v>34900</v>
      </c>
      <c r="D363" s="1">
        <f>D362*D$5+$C$1</f>
        <v>55240.405878664584</v>
      </c>
      <c r="E363" s="1">
        <f>E362*E$5+$C$1</f>
        <v>59899.831754340914</v>
      </c>
      <c r="F363" s="1">
        <f>F362*F$5+$C$1</f>
        <v>65028.415418062068</v>
      </c>
      <c r="G363" s="1">
        <f>G362*G$5+$C$1</f>
        <v>70675.968747245555</v>
      </c>
      <c r="H363" s="1">
        <f>H362*H$5+$C$1</f>
        <v>76897.644933655567</v>
      </c>
      <c r="I363" s="1">
        <f>I362*I$5+$C$1</f>
        <v>83754.505292433474</v>
      </c>
      <c r="J363" s="1">
        <f>J362*J$5+$C$1</f>
        <v>88968.156800736746</v>
      </c>
      <c r="K363" s="1">
        <f>K362*K$5+$C$1</f>
        <v>91314.144894608442</v>
      </c>
    </row>
    <row r="364" spans="1:11" x14ac:dyDescent="0.25">
      <c r="A364">
        <f t="shared" si="21"/>
        <v>350</v>
      </c>
      <c r="B364">
        <f>A364/12</f>
        <v>29.166666666666668</v>
      </c>
      <c r="C364" s="1">
        <f t="shared" si="20"/>
        <v>35000</v>
      </c>
      <c r="D364" s="1">
        <f>D363*D$5+$C$1</f>
        <v>55476.643621892923</v>
      </c>
      <c r="E364" s="1">
        <f>E363*E$5+$C$1</f>
        <v>60171.798104597357</v>
      </c>
      <c r="F364" s="1">
        <f>F363*F$5+$C$1</f>
        <v>65341.301528589538</v>
      </c>
      <c r="G364" s="1">
        <f>G363*G$5+$C$1</f>
        <v>71035.689461582908</v>
      </c>
      <c r="H364" s="1">
        <f>H363*H$5+$C$1</f>
        <v>77310.935457786312</v>
      </c>
      <c r="I364" s="1">
        <f>I363*I$5+$C$1</f>
        <v>84229.030223047128</v>
      </c>
      <c r="J364" s="1">
        <f>J363*J$5+$C$1</f>
        <v>89490.664362745461</v>
      </c>
      <c r="K364" s="1">
        <f>K363*K$5+$C$1</f>
        <v>91858.621112214008</v>
      </c>
    </row>
    <row r="365" spans="1:11" x14ac:dyDescent="0.25">
      <c r="A365">
        <f t="shared" si="21"/>
        <v>351</v>
      </c>
      <c r="B365">
        <f>A365/12</f>
        <v>29.25</v>
      </c>
      <c r="C365" s="1">
        <f t="shared" si="20"/>
        <v>35100</v>
      </c>
      <c r="D365" s="1">
        <f>D364*D$5+$C$1</f>
        <v>55713.46399112646</v>
      </c>
      <c r="E365" s="1">
        <f>E364*E$5+$C$1</f>
        <v>60444.545242700384</v>
      </c>
      <c r="F365" s="1">
        <f>F364*F$5+$C$1</f>
        <v>65655.211946824333</v>
      </c>
      <c r="G365" s="1">
        <f>G364*G$5+$C$1</f>
        <v>71396.732080982852</v>
      </c>
      <c r="H365" s="1">
        <f>H364*H$5+$C$1</f>
        <v>77725.909778670975</v>
      </c>
      <c r="I365" s="1">
        <f>I364*I$5+$C$1</f>
        <v>84705.677086279116</v>
      </c>
      <c r="J365" s="1">
        <f>J364*J$5+$C$1</f>
        <v>90015.653300159654</v>
      </c>
      <c r="K365" s="1">
        <f>K364*K$5+$C$1</f>
        <v>92405.747595340392</v>
      </c>
    </row>
    <row r="366" spans="1:11" x14ac:dyDescent="0.25">
      <c r="A366">
        <f t="shared" si="21"/>
        <v>352</v>
      </c>
      <c r="B366">
        <f>A366/12</f>
        <v>29.333333333333332</v>
      </c>
      <c r="C366" s="1">
        <f t="shared" si="20"/>
        <v>35200</v>
      </c>
      <c r="D366" s="1">
        <f>D365*D$5+$C$1</f>
        <v>55950.868423278109</v>
      </c>
      <c r="E366" s="1">
        <f>E365*E$5+$C$1</f>
        <v>60718.075410212819</v>
      </c>
      <c r="F366" s="1">
        <f>F365*F$5+$C$1</f>
        <v>65970.150026083356</v>
      </c>
      <c r="G366" s="1">
        <f>G365*G$5+$C$1</f>
        <v>71759.101463194515</v>
      </c>
      <c r="H366" s="1">
        <f>H365*H$5+$C$1</f>
        <v>78142.57475630597</v>
      </c>
      <c r="I366" s="1">
        <f>I365*I$5+$C$1</f>
        <v>85184.455370773227</v>
      </c>
      <c r="J366" s="1">
        <f>J365*J$5+$C$1</f>
        <v>90543.135396969345</v>
      </c>
      <c r="K366" s="1">
        <f>K365*K$5+$C$1</f>
        <v>92955.537244289037</v>
      </c>
    </row>
    <row r="367" spans="1:11" x14ac:dyDescent="0.25">
      <c r="A367">
        <f t="shared" si="21"/>
        <v>353</v>
      </c>
      <c r="B367">
        <f>A367/12</f>
        <v>29.416666666666668</v>
      </c>
      <c r="C367" s="1">
        <f t="shared" si="20"/>
        <v>35300</v>
      </c>
      <c r="D367" s="1">
        <f>D366*D$5+$C$1</f>
        <v>56188.85835880458</v>
      </c>
      <c r="E367" s="1">
        <f>E366*E$5+$C$1</f>
        <v>60992.390855132799</v>
      </c>
      <c r="F367" s="1">
        <f>F366*F$5+$C$1</f>
        <v>66286.119130661376</v>
      </c>
      <c r="G367" s="1">
        <f>G366*G$5+$C$1</f>
        <v>72122.802483818363</v>
      </c>
      <c r="H367" s="1">
        <f>H366*H$5+$C$1</f>
        <v>78560.937278636149</v>
      </c>
      <c r="I367" s="1">
        <f>I366*I$5+$C$1</f>
        <v>85665.374607603619</v>
      </c>
      <c r="J367" s="1">
        <f>J366*J$5+$C$1</f>
        <v>91073.122493126444</v>
      </c>
      <c r="K367" s="1">
        <f>K366*K$5+$C$1</f>
        <v>93508.00302215424</v>
      </c>
    </row>
    <row r="368" spans="1:11" x14ac:dyDescent="0.25">
      <c r="A368">
        <f t="shared" si="21"/>
        <v>354</v>
      </c>
      <c r="B368">
        <f>A368/12</f>
        <v>29.5</v>
      </c>
      <c r="C368" s="1">
        <f t="shared" si="20"/>
        <v>35400</v>
      </c>
      <c r="D368" s="1">
        <f>D367*D$5+$C$1</f>
        <v>56427.435241715153</v>
      </c>
      <c r="E368" s="1">
        <f>E367*E$5+$C$1</f>
        <v>61267.493831912223</v>
      </c>
      <c r="F368" s="1">
        <f>F367*F$5+$C$1</f>
        <v>66603.122635866996</v>
      </c>
      <c r="G368" s="1">
        <f>G367*G$5+$C$1</f>
        <v>72487.840036371752</v>
      </c>
      <c r="H368" s="1">
        <f>H367*H$5+$C$1</f>
        <v>78981.004261668742</v>
      </c>
      <c r="I368" s="1">
        <f>I367*I$5+$C$1</f>
        <v>86148.444370464524</v>
      </c>
      <c r="J368" s="1">
        <f>J367*J$5+$C$1</f>
        <v>91605.626484810506</v>
      </c>
      <c r="K368" s="1">
        <f>K367*K$5+$C$1</f>
        <v>94063.157955128831</v>
      </c>
    </row>
    <row r="369" spans="1:11" x14ac:dyDescent="0.25">
      <c r="A369">
        <f t="shared" si="21"/>
        <v>355</v>
      </c>
      <c r="B369">
        <f>A369/12</f>
        <v>29.583333333333332</v>
      </c>
      <c r="C369" s="1">
        <f t="shared" si="20"/>
        <v>35500</v>
      </c>
      <c r="D369" s="1">
        <f>D368*D$5+$C$1</f>
        <v>56666.600519580417</v>
      </c>
      <c r="E369" s="1">
        <f>E368*E$5+$C$1</f>
        <v>61543.386601475293</v>
      </c>
      <c r="F369" s="1">
        <f>F368*F$5+$C$1</f>
        <v>66921.163928058711</v>
      </c>
      <c r="G369" s="1">
        <f>G368*G$5+$C$1</f>
        <v>72854.219032354769</v>
      </c>
      <c r="H369" s="1">
        <f>H368*H$5+$C$1</f>
        <v>79402.782649587636</v>
      </c>
      <c r="I369" s="1">
        <f>I368*I$5+$C$1</f>
        <v>86633.674275860874</v>
      </c>
      <c r="J369" s="1">
        <f>J368*J$5+$C$1</f>
        <v>92140.659324695735</v>
      </c>
      <c r="K369" s="1">
        <f>K368*K$5+$C$1</f>
        <v>94621.01513281127</v>
      </c>
    </row>
    <row r="370" spans="1:11" x14ac:dyDescent="0.25">
      <c r="A370">
        <f t="shared" si="21"/>
        <v>356</v>
      </c>
      <c r="B370">
        <f>A370/12</f>
        <v>29.666666666666668</v>
      </c>
      <c r="C370" s="1">
        <f t="shared" si="20"/>
        <v>35600</v>
      </c>
      <c r="D370" s="1">
        <f>D369*D$5+$C$1</f>
        <v>56906.355643541065</v>
      </c>
      <c r="E370" s="1">
        <f>E369*E$5+$C$1</f>
        <v>61820.071431237106</v>
      </c>
      <c r="F370" s="1">
        <f>F369*F$5+$C$1</f>
        <v>67240.246404681049</v>
      </c>
      <c r="G370" s="1">
        <f>G369*G$5+$C$1</f>
        <v>73221.944401316345</v>
      </c>
      <c r="H370" s="1">
        <f>H369*H$5+$C$1</f>
        <v>79826.279414868186</v>
      </c>
      <c r="I370" s="1">
        <f>I369*I$5+$C$1</f>
        <v>87121.073983299706</v>
      </c>
      <c r="J370" s="1">
        <f>J369*J$5+$C$1</f>
        <v>92678.233022219283</v>
      </c>
      <c r="K370" s="1">
        <f>K369*K$5+$C$1</f>
        <v>95181.587708514315</v>
      </c>
    </row>
    <row r="371" spans="1:11" x14ac:dyDescent="0.25">
      <c r="A371">
        <f t="shared" si="21"/>
        <v>357</v>
      </c>
      <c r="B371">
        <f>A371/12</f>
        <v>29.75</v>
      </c>
      <c r="C371" s="1">
        <f t="shared" si="20"/>
        <v>35700</v>
      </c>
      <c r="D371" s="1">
        <f>D370*D$5+$C$1</f>
        <v>57146.702068316692</v>
      </c>
      <c r="E371" s="1">
        <f>E370*E$5+$C$1</f>
        <v>62097.550595122273</v>
      </c>
      <c r="F371" s="1">
        <f>F370*F$5+$C$1</f>
        <v>67560.373474300912</v>
      </c>
      <c r="G371" s="1">
        <f>G370*G$5+$C$1</f>
        <v>73591.021090920563</v>
      </c>
      <c r="H371" s="1">
        <f>H370*H$5+$C$1</f>
        <v>80251.501558392454</v>
      </c>
      <c r="I371" s="1">
        <f>I370*I$5+$C$1</f>
        <v>87610.653195482446</v>
      </c>
      <c r="J371" s="1">
        <f>J370*J$5+$C$1</f>
        <v>93218.359643850825</v>
      </c>
      <c r="K371" s="1">
        <f>K370*K$5+$C$1</f>
        <v>95744.888899575148</v>
      </c>
    </row>
    <row r="372" spans="1:11" x14ac:dyDescent="0.25">
      <c r="A372">
        <f t="shared" si="21"/>
        <v>358</v>
      </c>
      <c r="B372">
        <f>A372/12</f>
        <v>29.833333333333332</v>
      </c>
      <c r="C372" s="1">
        <f t="shared" si="20"/>
        <v>35800</v>
      </c>
      <c r="D372" s="1">
        <f>D371*D$5+$C$1</f>
        <v>57387.641252214627</v>
      </c>
      <c r="E372" s="1">
        <f>E371*E$5+$C$1</f>
        <v>62375.826373583608</v>
      </c>
      <c r="F372" s="1">
        <f>F371*F$5+$C$1</f>
        <v>67881.548556643946</v>
      </c>
      <c r="G372" s="1">
        <f>G371*G$5+$C$1</f>
        <v>73961.454067013226</v>
      </c>
      <c r="H372" s="1">
        <f>H371*H$5+$C$1</f>
        <v>80678.456109564999</v>
      </c>
      <c r="I372" s="1">
        <f>I371*I$5+$C$1</f>
        <v>88102.421658498119</v>
      </c>
      <c r="J372" s="1">
        <f>J371*J$5+$C$1</f>
        <v>93761.051313363409</v>
      </c>
      <c r="K372" s="1">
        <f>K371*K$5+$C$1</f>
        <v>96310.931987666976</v>
      </c>
    </row>
    <row r="373" spans="1:11" x14ac:dyDescent="0.25">
      <c r="A373">
        <f t="shared" si="21"/>
        <v>359</v>
      </c>
      <c r="B373">
        <f>A373/12</f>
        <v>29.916666666666668</v>
      </c>
      <c r="C373" s="1">
        <f t="shared" si="20"/>
        <v>35900</v>
      </c>
      <c r="D373" s="1">
        <f>D372*D$5+$C$1</f>
        <v>57629.17465713877</v>
      </c>
      <c r="E373" s="1">
        <f>E372*E$5+$C$1</f>
        <v>62654.901053620873</v>
      </c>
      <c r="F373" s="1">
        <f>F372*F$5+$C$1</f>
        <v>68203.775082631095</v>
      </c>
      <c r="G373" s="1">
        <f>G372*G$5+$C$1</f>
        <v>74333.248313688659</v>
      </c>
      <c r="H373" s="1">
        <f>H372*H$5+$C$1</f>
        <v>81107.150126429013</v>
      </c>
      <c r="I373" s="1">
        <f>I372*I$5+$C$1</f>
        <v>88596.389162017294</v>
      </c>
      <c r="J373" s="1">
        <f>J372*J$5+$C$1</f>
        <v>94306.320212105566</v>
      </c>
      <c r="K373" s="1">
        <f>K372*K$5+$C$1</f>
        <v>96879.730319112263</v>
      </c>
    </row>
    <row r="374" spans="1:11" x14ac:dyDescent="0.25">
      <c r="A374">
        <f t="shared" si="21"/>
        <v>360</v>
      </c>
      <c r="B374">
        <f>A374/12</f>
        <v>30</v>
      </c>
      <c r="C374" s="1">
        <f t="shared" si="20"/>
        <v>36000</v>
      </c>
      <c r="D374" s="1">
        <f>D373*D$5+$C$1</f>
        <v>57871.303748598482</v>
      </c>
      <c r="E374" s="1">
        <f>E373*E$5+$C$1</f>
        <v>62934.776928799591</v>
      </c>
      <c r="F374" s="1">
        <f>F373*F$5+$C$1</f>
        <v>68527.056494415257</v>
      </c>
      <c r="G374" s="1">
        <f>G373*G$5+$C$1</f>
        <v>74706.408833356807</v>
      </c>
      <c r="H374" s="1">
        <f>H373*H$5+$C$1</f>
        <v>81537.59069578303</v>
      </c>
      <c r="I374" s="1">
        <f>I373*I$5+$C$1</f>
        <v>89092.565539487012</v>
      </c>
      <c r="J374" s="1">
        <f>J373*J$5+$C$1</f>
        <v>94854.178579274754</v>
      </c>
      <c r="K374" s="1">
        <f>K373*K$5+$C$1</f>
        <v>97451.297305197339</v>
      </c>
    </row>
    <row r="375" spans="1:11" x14ac:dyDescent="0.25">
      <c r="C375" s="1"/>
      <c r="D375" s="1"/>
      <c r="E375" s="1"/>
      <c r="F375" s="1"/>
      <c r="G375" s="1"/>
      <c r="H375" s="1"/>
      <c r="I375" s="1"/>
      <c r="J375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 Litschke</dc:creator>
  <cp:lastModifiedBy>Nico Litschke</cp:lastModifiedBy>
  <dcterms:created xsi:type="dcterms:W3CDTF">2025-06-17T07:49:50Z</dcterms:created>
  <dcterms:modified xsi:type="dcterms:W3CDTF">2025-06-17T10:05:11Z</dcterms:modified>
</cp:coreProperties>
</file>